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84e2cd93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dcaad14cf9e4fe1"/>
    <x:sheet xmlns:r="http://schemas.openxmlformats.org/officeDocument/2006/relationships" name="Routine" sheetId="2" r:id="R66d2e9da24444f7e"/>
    <x:sheet xmlns:r="http://schemas.openxmlformats.org/officeDocument/2006/relationships" name="Setup" sheetId="3" r:id="R46ad77c2b9eb4d17"/>
    <x:sheet xmlns:r="http://schemas.openxmlformats.org/officeDocument/2006/relationships" name="Main Lift Helper" sheetId="4" r:id="Rebd70f79aaa24a5a"/>
    <x:sheet xmlns:r="http://schemas.openxmlformats.org/officeDocument/2006/relationships" name="Accessory Helper" sheetId="5" r:id="Ra384c833bdb9411c"/>
    <x:sheet xmlns:r="http://schemas.openxmlformats.org/officeDocument/2006/relationships" name="12-Week Calendar" sheetId="6" r:id="Rc184ed04529842ca"/>
    <x:sheet xmlns:r="http://schemas.openxmlformats.org/officeDocument/2006/relationships" name="Training Log" sheetId="7" r:id="R4368227ead2d4987"/>
    <x:sheet xmlns:r="http://schemas.openxmlformats.org/officeDocument/2006/relationships" name="Progress Chart" sheetId="8" r:id="R0adffa0d370941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E8312A"/>
      </x:patternFill>
    </x:fill>
    <x:fill>
      <x:patternFill patternType="solid">
        <x:fgColor rgb="FFFFF4CC"/>
      </x:patternFill>
    </x:fill>
    <x:fill>
      <x:patternFill patternType="solid">
        <x:fgColor rgb="FFE7F7EF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200" fontId="0" fillId="7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200" fontId="0" fillId="7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073a1509349a7" /><Relationship Type="http://schemas.openxmlformats.org/officeDocument/2006/relationships/theme" Target="/xl/theme/theme1.xml" Id="R344c071eb8c24203" /><Relationship Type="http://schemas.openxmlformats.org/officeDocument/2006/relationships/sharedStrings" Target="/xl/sharedStrings.xml" Id="Re42db09d3b0b42f0" /><Relationship Type="http://schemas.openxmlformats.org/officeDocument/2006/relationships/worksheet" Target="/xl/worksheets/sheet1.xml" Id="R7dcaad14cf9e4fe1" /><Relationship Type="http://schemas.openxmlformats.org/officeDocument/2006/relationships/worksheet" Target="/xl/worksheets/sheet2.xml" Id="R66d2e9da24444f7e" /><Relationship Type="http://schemas.openxmlformats.org/officeDocument/2006/relationships/worksheet" Target="/xl/worksheets/sheet3.xml" Id="R46ad77c2b9eb4d17" /><Relationship Type="http://schemas.openxmlformats.org/officeDocument/2006/relationships/worksheet" Target="/xl/worksheets/sheet4.xml" Id="Rebd70f79aaa24a5a" /><Relationship Type="http://schemas.openxmlformats.org/officeDocument/2006/relationships/worksheet" Target="/xl/worksheets/sheet5.xml" Id="Ra384c833bdb9411c" /><Relationship Type="http://schemas.openxmlformats.org/officeDocument/2006/relationships/worksheet" Target="/xl/worksheets/sheet6.xml" Id="Rc184ed04529842ca" /><Relationship Type="http://schemas.openxmlformats.org/officeDocument/2006/relationships/worksheet" Target="/xl/worksheets/sheet7.xml" Id="R4368227ead2d4987" /><Relationship Type="http://schemas.openxmlformats.org/officeDocument/2006/relationships/worksheet" Target="/xl/worksheets/sheet8.xml" Id="R0adffa0d370941f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bcde78eaf414e0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Weekly Main-Lift Loads</a:t>
            </a:r>
          </a:p>
        </c:rich>
      </c:tx>
    </c:title>
    <c:plotArea>
      <c:lineChart>
        <c:grouping val="standard"/>
        <c:ser>
          <c:idx val="0"/>
          <c:order val="0"/>
          <c:tx>
            <c:v>Squat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Chart'!$B$4:$B$15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Bench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Chart'!$C$4:$C$15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Overhead Press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Chart'!$D$4:$D$15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Barbell Row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Chart'!$E$4:$E$15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Deadlift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Chart'!$F$4:$F$15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bcde78eaf414e0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etallicadpaRoutine" displayName="MetallicadpaRoutine" ref="A3:G37" headerRowCount="1" totalsRowCount="0" totalsRowShown="0">
  <x:tableColumns count="7">
    <x:tableColumn id="1" name="Day"/>
    <x:tableColumn id="2" name="Order"/>
    <x:tableColumn id="3" name="Exercise"/>
    <x:tableColumn id="4" name="Sets"/>
    <x:tableColumn id="5" name="Rep Min"/>
    <x:tableColumn id="6" name="Rep Max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tallicadpaSetup" displayName="MetallicadpaSetup" ref="A9:G14" headerRowCount="1" totalsRowCount="0" totalsRowShown="0">
  <x:tableColumns count="7">
    <x:tableColumn id="1" name="Lift"/>
    <x:tableColumn id="2" name="Current Load"/>
    <x:tableColumn id="3" name="Increment"/>
    <x:tableColumn id="4" name="Target Sets"/>
    <x:tableColumn id="5" name="Minimum Reps"/>
    <x:tableColumn id="6" name="Deload %"/>
    <x:tableColumn id="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tallicadpaMainHelper" displayName="MetallicadpaMainHelper" ref="A3:N8" headerRowCount="1" totalsRowCount="0" totalsRowShown="0">
  <x:tableColumns count="14">
    <x:tableColumn id="1" name="Lift"/>
    <x:tableColumn id="2" name="Current Load"/>
    <x:tableColumn id="3" name="Target Sets"/>
    <x:tableColumn id="4" name="Set 1"/>
    <x:tableColumn id="5" name="Set 2"/>
    <x:tableColumn id="6" name="Set 3"/>
    <x:tableColumn id="7" name="Set 4"/>
    <x:tableColumn id="8" name="Set 5"/>
    <x:tableColumn id="9" name="Completed?"/>
    <x:tableColumn id="10" name="Failures"/>
    <x:tableColumn id="11" name="Increment"/>
    <x:tableColumn id="12" name="Deload %"/>
    <x:tableColumn id="13" name="Next Load"/>
    <x:tableColumn id="14" name="Ac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etallicadpaAccessoryHelper" displayName="MetallicadpaAccessoryHelper" ref="A3:M17" headerRowCount="1" totalsRowCount="0" totalsRowShown="0">
  <x:tableColumns count="13">
    <x:tableColumn id="1" name="Exercise"/>
    <x:tableColumn id="2" name="Current Load"/>
    <x:tableColumn id="3" name="Sets"/>
    <x:tableColumn id="4" name="Rep Min"/>
    <x:tableColumn id="5" name="Rep Max"/>
    <x:tableColumn id="6" name="Set 1"/>
    <x:tableColumn id="7" name="Set 2"/>
    <x:tableColumn id="8" name="Set 3"/>
    <x:tableColumn id="9" name="Set 4"/>
    <x:tableColumn id="10" name="Set 5"/>
    <x:tableColumn id="11" name="Increment"/>
    <x:tableColumn id="12" name="Action"/>
    <x:tableColumn id="13" name="Next Loa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etallicadpaCalendar" displayName="MetallicadpaCalendar" ref="A3:I15" headerRowCount="1" totalsRowCount="0" totalsRowShown="0">
  <x:tableColumns count="9">
    <x:tableColumn id="1" name="Week"/>
    <x:tableColumn id="2" name="Day 1"/>
    <x:tableColumn id="3" name="Day 2"/>
    <x:tableColumn id="4" name="Day 3"/>
    <x:tableColumn id="5" name="Day 4"/>
    <x:tableColumn id="6" name="Day 5"/>
    <x:tableColumn id="7" name="Day 6"/>
    <x:tableColumn id="8" name="Day 7"/>
    <x:tableColumn id="9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etallicadpaLog" displayName="MetallicadpaLog" ref="A3:J75" headerRowCount="1" totalsRowCount="0" totalsRowShown="0">
  <x:tableColumns count="10">
    <x:tableColumn id="1" name="Week"/>
    <x:tableColumn id="2" name="Day"/>
    <x:tableColumn id="3" name="Date"/>
    <x:tableColumn id="4" name="Workout"/>
    <x:tableColumn id="5" name="Main Lift"/>
    <x:tableColumn id="6" name="Main Load"/>
    <x:tableColumn id="7" name="AMRAP Reps"/>
    <x:tableColumn id="8" name="Completed?"/>
    <x:tableColumn id="9" name="Duration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cbfab8319944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8dc051dcbad4fc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923e55287c2475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80132c00bbb452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046a088c70848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72d9d59703a947c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05f4561f09784c89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8" hidden="0" customWidth="1"/>
  </x:cols>
  <x:sheetData>
    <x:row r="1" ht="30" customHeight="1">
      <x:c r="A1" s="5" t="str">
        <x:v>FitFrek Metallicadpa Reddit PPL Tracker</x:v>
      </x:c>
      <x:c r="B1" s="5"/>
      <x:c r="C1" s="5"/>
      <x:c r="D1" s="5"/>
      <x:c r="E1" s="5"/>
      <x:c r="F1" s="5"/>
    </x:row>
    <x:row r="3">
      <x:c r="A3" s="26" t="str">
        <x:v>Purpose</x:v>
      </x:c>
      <x:c r="B3" s="21" t="str">
        <x:v>Independent tracker for the free public routine posted by u/Metallicdpa.</x:v>
      </x:c>
    </x:row>
    <x:row r="4">
      <x:c r="A4" s="26" t="str">
        <x:v>Schedule</x:v>
      </x:c>
      <x:c r="B4" s="21" t="str">
        <x:v>Pull / Push / Legs repeated twice, with one rest day: PPLRPPL or PPLPPLR.</x:v>
      </x:c>
    </x:row>
    <x:row r="5">
      <x:c r="A5" s="26" t="str">
        <x:v>Main lifts</x:v>
      </x:c>
      <x:c r="B5" s="21" t="str">
        <x:v>Deadlift and row alternate on Pull; bench and overhead press alternate on Push; squat leads both Leg days.</x:v>
      </x:c>
    </x:row>
    <x:row r="6">
      <x:c r="A6" s="26" t="str">
        <x:v>Progression</x:v>
      </x:c>
      <x:c r="B6" s="21" t="str">
        <x:v>Main lifts progress session to session. Accessories use rep-range progression.</x:v>
      </x:c>
    </x:row>
    <x:row r="7">
      <x:c r="A7" s="26" t="str">
        <x:v>Primary source</x:v>
      </x:c>
      <x:c r="B7" s="21" t="str">
        <x:v>https://thefitness.wiki/reddit-archive/a-linear-progression-based-ppl-program-for-beginners/</x:v>
      </x:c>
    </x:row>
    <x:row r="8">
      <x:c r="A8" s="26" t="str">
        <x:v>FitFrek article</x:v>
      </x:c>
      <x:c r="B8" s="21" t="str">
        <x:v>https://fitfrek.com/metallicadpa-6day-ppl/</x:v>
      </x:c>
    </x:row>
    <x:row r="9">
      <x:c r="A9" s="26" t="str">
        <x:v>Status</x:v>
      </x:c>
      <x:c r="B9" s="21" t="str">
        <x:v>Not an official file from u/Metallicdpa. Direct XLSX; no Google Sheets access request.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8" hidden="0" customWidth="1"/>
    <x:col min="3" max="3" width="30" hidden="0" customWidth="1"/>
    <x:col min="4" max="4" width="11" hidden="0" customWidth="1"/>
    <x:col min="5" max="5" width="11" hidden="0" customWidth="1"/>
    <x:col min="6" max="6" width="11" hidden="0" customWidth="1"/>
    <x:col min="7" max="7" width="34" hidden="0" customWidth="1"/>
  </x:cols>
  <x:sheetData>
    <x:row r="1" ht="30" customHeight="1">
      <x:c r="A1" s="5" t="str">
        <x:v>Metallicadpa Reddit PPL Routine</x:v>
      </x:c>
      <x:c r="B1" s="5"/>
      <x:c r="C1" s="5"/>
      <x:c r="D1" s="5"/>
      <x:c r="E1" s="5"/>
      <x:c r="F1" s="5"/>
      <x:c r="G1" s="5"/>
    </x:row>
    <x:row r="3">
      <x:c r="A3" s="36" t="str">
        <x:v>Day</x:v>
      </x:c>
      <x:c r="B3" s="36" t="str">
        <x:v>Order</x:v>
      </x:c>
      <x:c r="C3" s="36" t="str">
        <x:v>Exercise</x:v>
      </x:c>
      <x:c r="D3" s="36" t="str">
        <x:v>Sets</x:v>
      </x:c>
      <x:c r="E3" s="36" t="str">
        <x:v>Rep Min</x:v>
      </x:c>
      <x:c r="F3" s="36" t="str">
        <x:v>Rep Max</x:v>
      </x:c>
      <x:c r="G3" s="36" t="str">
        <x:v>Notes</x:v>
      </x:c>
    </x:row>
    <x:row r="4">
      <x:c r="A4" s="37" t="str">
        <x:v>Pull A</x:v>
      </x:c>
      <x:c r="B4" s="37" t="n">
        <x:v>1</x:v>
      </x:c>
      <x:c r="C4" s="37" t="str">
        <x:v>Deadlift</x:v>
      </x:c>
      <x:c r="D4" s="37" t="n">
        <x:v>1</x:v>
      </x:c>
      <x:c r="E4" s="37" t="n">
        <x:v>5</x:v>
      </x:c>
      <x:c r="F4" s="37"/>
      <x:c r="G4" s="37" t="str">
        <x:v>Final set is 5+ with clean form</x:v>
      </x:c>
    </x:row>
    <x:row r="5">
      <x:c r="A5" s="37" t="str">
        <x:v>Pull A</x:v>
      </x:c>
      <x:c r="B5" s="37" t="n">
        <x:v>2</x:v>
      </x:c>
      <x:c r="C5" s="37" t="str">
        <x:v>Pulldown / Pull-up / Chin-up</x:v>
      </x:c>
      <x:c r="D5" s="37" t="n">
        <x:v>3</x:v>
      </x:c>
      <x:c r="E5" s="37" t="n">
        <x:v>8</x:v>
      </x:c>
      <x:c r="F5" s="37" t="n">
        <x:v>12</x:v>
      </x:c>
      <x:c r="G5" s="37" t="str"/>
    </x:row>
    <x:row r="6">
      <x:c r="A6" s="37" t="str">
        <x:v>Pull A</x:v>
      </x:c>
      <x:c r="B6" s="37" t="n">
        <x:v>3</x:v>
      </x:c>
      <x:c r="C6" s="37" t="str">
        <x:v>Cable / Chest-Supported Row</x:v>
      </x:c>
      <x:c r="D6" s="37" t="n">
        <x:v>3</x:v>
      </x:c>
      <x:c r="E6" s="37" t="n">
        <x:v>8</x:v>
      </x:c>
      <x:c r="F6" s="37" t="n">
        <x:v>12</x:v>
      </x:c>
      <x:c r="G6" s="37" t="str"/>
    </x:row>
    <x:row r="7">
      <x:c r="A7" s="37" t="str">
        <x:v>Pull A</x:v>
      </x:c>
      <x:c r="B7" s="37" t="n">
        <x:v>4</x:v>
      </x:c>
      <x:c r="C7" s="37" t="str">
        <x:v>Face Pull</x:v>
      </x:c>
      <x:c r="D7" s="37" t="n">
        <x:v>5</x:v>
      </x:c>
      <x:c r="E7" s="37" t="n">
        <x:v>15</x:v>
      </x:c>
      <x:c r="F7" s="37" t="n">
        <x:v>20</x:v>
      </x:c>
      <x:c r="G7" s="37" t="str"/>
    </x:row>
    <x:row r="8">
      <x:c r="A8" s="37" t="str">
        <x:v>Pull A</x:v>
      </x:c>
      <x:c r="B8" s="37" t="n">
        <x:v>5</x:v>
      </x:c>
      <x:c r="C8" s="37" t="str">
        <x:v>Hammer Curl</x:v>
      </x:c>
      <x:c r="D8" s="37" t="n">
        <x:v>4</x:v>
      </x:c>
      <x:c r="E8" s="37" t="n">
        <x:v>8</x:v>
      </x:c>
      <x:c r="F8" s="37" t="n">
        <x:v>12</x:v>
      </x:c>
      <x:c r="G8" s="37" t="str"/>
    </x:row>
    <x:row r="9">
      <x:c r="A9" s="37" t="str">
        <x:v>Pull A</x:v>
      </x:c>
      <x:c r="B9" s="37" t="n">
        <x:v>6</x:v>
      </x:c>
      <x:c r="C9" s="37" t="str">
        <x:v>Dumbbell Curl</x:v>
      </x:c>
      <x:c r="D9" s="37" t="n">
        <x:v>4</x:v>
      </x:c>
      <x:c r="E9" s="37" t="n">
        <x:v>8</x:v>
      </x:c>
      <x:c r="F9" s="37" t="n">
        <x:v>12</x:v>
      </x:c>
      <x:c r="G9" s="37" t="str"/>
    </x:row>
    <x:row r="10">
      <x:c r="A10" s="37" t="str">
        <x:v>Push A</x:v>
      </x:c>
      <x:c r="B10" s="37" t="n">
        <x:v>1</x:v>
      </x:c>
      <x:c r="C10" s="37" t="str">
        <x:v>Bench Press</x:v>
      </x:c>
      <x:c r="D10" s="37" t="n">
        <x:v>5</x:v>
      </x:c>
      <x:c r="E10" s="37" t="n">
        <x:v>5</x:v>
      </x:c>
      <x:c r="F10" s="37"/>
      <x:c r="G10" s="37" t="str">
        <x:v>4×5 + 1×5+</x:v>
      </x:c>
    </x:row>
    <x:row r="11">
      <x:c r="A11" s="37" t="str">
        <x:v>Push A</x:v>
      </x:c>
      <x:c r="B11" s="37" t="n">
        <x:v>2</x:v>
      </x:c>
      <x:c r="C11" s="37" t="str">
        <x:v>Overhead Press</x:v>
      </x:c>
      <x:c r="D11" s="37" t="n">
        <x:v>3</x:v>
      </x:c>
      <x:c r="E11" s="37" t="n">
        <x:v>8</x:v>
      </x:c>
      <x:c r="F11" s="37" t="n">
        <x:v>12</x:v>
      </x:c>
      <x:c r="G11" s="37" t="str">
        <x:v>Opposite press</x:v>
      </x:c>
    </x:row>
    <x:row r="12">
      <x:c r="A12" s="37" t="str">
        <x:v>Push A</x:v>
      </x:c>
      <x:c r="B12" s="37" t="n">
        <x:v>3</x:v>
      </x:c>
      <x:c r="C12" s="37" t="str">
        <x:v>Incline Dumbbell Press</x:v>
      </x:c>
      <x:c r="D12" s="37" t="n">
        <x:v>3</x:v>
      </x:c>
      <x:c r="E12" s="37" t="n">
        <x:v>8</x:v>
      </x:c>
      <x:c r="F12" s="37" t="n">
        <x:v>12</x:v>
      </x:c>
      <x:c r="G12" s="37" t="str"/>
    </x:row>
    <x:row r="13">
      <x:c r="A13" s="37" t="str">
        <x:v>Push A</x:v>
      </x:c>
      <x:c r="B13" s="37" t="n">
        <x:v>4</x:v>
      </x:c>
      <x:c r="C13" s="37" t="str">
        <x:v>Triceps Pushdown</x:v>
      </x:c>
      <x:c r="D13" s="37" t="n">
        <x:v>3</x:v>
      </x:c>
      <x:c r="E13" s="37" t="n">
        <x:v>8</x:v>
      </x:c>
      <x:c r="F13" s="37" t="n">
        <x:v>12</x:v>
      </x:c>
      <x:c r="G13" s="37" t="str">
        <x:v>Superset lateral raises</x:v>
      </x:c>
    </x:row>
    <x:row r="14">
      <x:c r="A14" s="37" t="str">
        <x:v>Push A</x:v>
      </x:c>
      <x:c r="B14" s="37" t="n">
        <x:v>5</x:v>
      </x:c>
      <x:c r="C14" s="37" t="str">
        <x:v>Lateral Raise</x:v>
      </x:c>
      <x:c r="D14" s="37" t="n">
        <x:v>3</x:v>
      </x:c>
      <x:c r="E14" s="37" t="n">
        <x:v>15</x:v>
      </x:c>
      <x:c r="F14" s="37" t="n">
        <x:v>20</x:v>
      </x:c>
      <x:c r="G14" s="37" t="str">
        <x:v>Superset</x:v>
      </x:c>
    </x:row>
    <x:row r="15">
      <x:c r="A15" s="37" t="str">
        <x:v>Push A</x:v>
      </x:c>
      <x:c r="B15" s="37" t="n">
        <x:v>6</x:v>
      </x:c>
      <x:c r="C15" s="37" t="str">
        <x:v>Overhead Triceps Extension</x:v>
      </x:c>
      <x:c r="D15" s="37" t="n">
        <x:v>3</x:v>
      </x:c>
      <x:c r="E15" s="37" t="n">
        <x:v>8</x:v>
      </x:c>
      <x:c r="F15" s="37" t="n">
        <x:v>12</x:v>
      </x:c>
      <x:c r="G15" s="37" t="str">
        <x:v>Superset lateral raises</x:v>
      </x:c>
    </x:row>
    <x:row r="16">
      <x:c r="A16" s="37" t="str">
        <x:v>Legs A</x:v>
      </x:c>
      <x:c r="B16" s="37" t="n">
        <x:v>1</x:v>
      </x:c>
      <x:c r="C16" s="37" t="str">
        <x:v>Squat</x:v>
      </x:c>
      <x:c r="D16" s="37" t="n">
        <x:v>3</x:v>
      </x:c>
      <x:c r="E16" s="37" t="n">
        <x:v>5</x:v>
      </x:c>
      <x:c r="F16" s="37"/>
      <x:c r="G16" s="37" t="str">
        <x:v>2×5 + 1×5+</x:v>
      </x:c>
    </x:row>
    <x:row r="17">
      <x:c r="A17" s="37" t="str">
        <x:v>Legs A</x:v>
      </x:c>
      <x:c r="B17" s="37" t="n">
        <x:v>2</x:v>
      </x:c>
      <x:c r="C17" s="37" t="str">
        <x:v>Romanian Deadlift</x:v>
      </x:c>
      <x:c r="D17" s="37" t="n">
        <x:v>3</x:v>
      </x:c>
      <x:c r="E17" s="37" t="n">
        <x:v>8</x:v>
      </x:c>
      <x:c r="F17" s="37" t="n">
        <x:v>12</x:v>
      </x:c>
      <x:c r="G17" s="37" t="str"/>
    </x:row>
    <x:row r="18">
      <x:c r="A18" s="37" t="str">
        <x:v>Legs A</x:v>
      </x:c>
      <x:c r="B18" s="37" t="n">
        <x:v>3</x:v>
      </x:c>
      <x:c r="C18" s="37" t="str">
        <x:v>Leg Press</x:v>
      </x:c>
      <x:c r="D18" s="37" t="n">
        <x:v>3</x:v>
      </x:c>
      <x:c r="E18" s="37" t="n">
        <x:v>8</x:v>
      </x:c>
      <x:c r="F18" s="37" t="n">
        <x:v>12</x:v>
      </x:c>
      <x:c r="G18" s="37" t="str"/>
    </x:row>
    <x:row r="19">
      <x:c r="A19" s="37" t="str">
        <x:v>Legs A</x:v>
      </x:c>
      <x:c r="B19" s="37" t="n">
        <x:v>4</x:v>
      </x:c>
      <x:c r="C19" s="37" t="str">
        <x:v>Leg Curl</x:v>
      </x:c>
      <x:c r="D19" s="37" t="n">
        <x:v>3</x:v>
      </x:c>
      <x:c r="E19" s="37" t="n">
        <x:v>8</x:v>
      </x:c>
      <x:c r="F19" s="37" t="n">
        <x:v>12</x:v>
      </x:c>
      <x:c r="G19" s="37" t="str"/>
    </x:row>
    <x:row r="20">
      <x:c r="A20" s="37" t="str">
        <x:v>Legs A</x:v>
      </x:c>
      <x:c r="B20" s="37" t="n">
        <x:v>5</x:v>
      </x:c>
      <x:c r="C20" s="37" t="str">
        <x:v>Calf Raise</x:v>
      </x:c>
      <x:c r="D20" s="37" t="n">
        <x:v>5</x:v>
      </x:c>
      <x:c r="E20" s="37" t="n">
        <x:v>8</x:v>
      </x:c>
      <x:c r="F20" s="37" t="n">
        <x:v>12</x:v>
      </x:c>
      <x:c r="G20" s="37" t="str"/>
    </x:row>
    <x:row r="21">
      <x:c r="A21" s="37" t="str">
        <x:v>Pull B</x:v>
      </x:c>
      <x:c r="B21" s="37" t="n">
        <x:v>1</x:v>
      </x:c>
      <x:c r="C21" s="37" t="str">
        <x:v>Barbell Row</x:v>
      </x:c>
      <x:c r="D21" s="37" t="n">
        <x:v>5</x:v>
      </x:c>
      <x:c r="E21" s="37" t="n">
        <x:v>5</x:v>
      </x:c>
      <x:c r="F21" s="37"/>
      <x:c r="G21" s="37" t="str">
        <x:v>4×5 + 1×5+</x:v>
      </x:c>
    </x:row>
    <x:row r="22">
      <x:c r="A22" s="37" t="str">
        <x:v>Pull B</x:v>
      </x:c>
      <x:c r="B22" s="37" t="n">
        <x:v>2</x:v>
      </x:c>
      <x:c r="C22" s="37" t="str">
        <x:v>Pulldown / Pull-up / Chin-up</x:v>
      </x:c>
      <x:c r="D22" s="37" t="n">
        <x:v>3</x:v>
      </x:c>
      <x:c r="E22" s="37" t="n">
        <x:v>8</x:v>
      </x:c>
      <x:c r="F22" s="37" t="n">
        <x:v>12</x:v>
      </x:c>
      <x:c r="G22" s="37" t="str"/>
    </x:row>
    <x:row r="23">
      <x:c r="A23" s="37" t="str">
        <x:v>Pull B</x:v>
      </x:c>
      <x:c r="B23" s="37" t="n">
        <x:v>3</x:v>
      </x:c>
      <x:c r="C23" s="37" t="str">
        <x:v>Cable / Chest-Supported Row</x:v>
      </x:c>
      <x:c r="D23" s="37" t="n">
        <x:v>3</x:v>
      </x:c>
      <x:c r="E23" s="37" t="n">
        <x:v>8</x:v>
      </x:c>
      <x:c r="F23" s="37" t="n">
        <x:v>12</x:v>
      </x:c>
      <x:c r="G23" s="37" t="str"/>
    </x:row>
    <x:row r="24">
      <x:c r="A24" s="37" t="str">
        <x:v>Pull B</x:v>
      </x:c>
      <x:c r="B24" s="37" t="n">
        <x:v>4</x:v>
      </x:c>
      <x:c r="C24" s="37" t="str">
        <x:v>Face Pull</x:v>
      </x:c>
      <x:c r="D24" s="37" t="n">
        <x:v>5</x:v>
      </x:c>
      <x:c r="E24" s="37" t="n">
        <x:v>15</x:v>
      </x:c>
      <x:c r="F24" s="37" t="n">
        <x:v>20</x:v>
      </x:c>
      <x:c r="G24" s="37" t="str"/>
    </x:row>
    <x:row r="25">
      <x:c r="A25" s="37" t="str">
        <x:v>Pull B</x:v>
      </x:c>
      <x:c r="B25" s="37" t="n">
        <x:v>5</x:v>
      </x:c>
      <x:c r="C25" s="37" t="str">
        <x:v>Hammer Curl</x:v>
      </x:c>
      <x:c r="D25" s="37" t="n">
        <x:v>4</x:v>
      </x:c>
      <x:c r="E25" s="37" t="n">
        <x:v>8</x:v>
      </x:c>
      <x:c r="F25" s="37" t="n">
        <x:v>12</x:v>
      </x:c>
      <x:c r="G25" s="37" t="str"/>
    </x:row>
    <x:row r="26">
      <x:c r="A26" s="37" t="str">
        <x:v>Pull B</x:v>
      </x:c>
      <x:c r="B26" s="37" t="n">
        <x:v>6</x:v>
      </x:c>
      <x:c r="C26" s="37" t="str">
        <x:v>Dumbbell Curl</x:v>
      </x:c>
      <x:c r="D26" s="37" t="n">
        <x:v>4</x:v>
      </x:c>
      <x:c r="E26" s="37" t="n">
        <x:v>8</x:v>
      </x:c>
      <x:c r="F26" s="37" t="n">
        <x:v>12</x:v>
      </x:c>
      <x:c r="G26" s="37" t="str"/>
    </x:row>
    <x:row r="27">
      <x:c r="A27" s="37" t="str">
        <x:v>Push B</x:v>
      </x:c>
      <x:c r="B27" s="37" t="n">
        <x:v>1</x:v>
      </x:c>
      <x:c r="C27" s="37" t="str">
        <x:v>Overhead Press</x:v>
      </x:c>
      <x:c r="D27" s="37" t="n">
        <x:v>5</x:v>
      </x:c>
      <x:c r="E27" s="37" t="n">
        <x:v>5</x:v>
      </x:c>
      <x:c r="F27" s="37"/>
      <x:c r="G27" s="37" t="str">
        <x:v>4×5 + 1×5+</x:v>
      </x:c>
    </x:row>
    <x:row r="28">
      <x:c r="A28" s="37" t="str">
        <x:v>Push B</x:v>
      </x:c>
      <x:c r="B28" s="37" t="n">
        <x:v>2</x:v>
      </x:c>
      <x:c r="C28" s="37" t="str">
        <x:v>Bench Press</x:v>
      </x:c>
      <x:c r="D28" s="37" t="n">
        <x:v>3</x:v>
      </x:c>
      <x:c r="E28" s="37" t="n">
        <x:v>8</x:v>
      </x:c>
      <x:c r="F28" s="37" t="n">
        <x:v>12</x:v>
      </x:c>
      <x:c r="G28" s="37" t="str">
        <x:v>Opposite press</x:v>
      </x:c>
    </x:row>
    <x:row r="29">
      <x:c r="A29" s="37" t="str">
        <x:v>Push B</x:v>
      </x:c>
      <x:c r="B29" s="37" t="n">
        <x:v>3</x:v>
      </x:c>
      <x:c r="C29" s="37" t="str">
        <x:v>Incline Dumbbell Press</x:v>
      </x:c>
      <x:c r="D29" s="37" t="n">
        <x:v>3</x:v>
      </x:c>
      <x:c r="E29" s="37" t="n">
        <x:v>8</x:v>
      </x:c>
      <x:c r="F29" s="37" t="n">
        <x:v>12</x:v>
      </x:c>
      <x:c r="G29" s="37" t="str"/>
    </x:row>
    <x:row r="30">
      <x:c r="A30" s="37" t="str">
        <x:v>Push B</x:v>
      </x:c>
      <x:c r="B30" s="37" t="n">
        <x:v>4</x:v>
      </x:c>
      <x:c r="C30" s="37" t="str">
        <x:v>Triceps Pushdown</x:v>
      </x:c>
      <x:c r="D30" s="37" t="n">
        <x:v>3</x:v>
      </x:c>
      <x:c r="E30" s="37" t="n">
        <x:v>8</x:v>
      </x:c>
      <x:c r="F30" s="37" t="n">
        <x:v>12</x:v>
      </x:c>
      <x:c r="G30" s="37" t="str">
        <x:v>Superset lateral raises</x:v>
      </x:c>
    </x:row>
    <x:row r="31">
      <x:c r="A31" s="37" t="str">
        <x:v>Push B</x:v>
      </x:c>
      <x:c r="B31" s="37" t="n">
        <x:v>5</x:v>
      </x:c>
      <x:c r="C31" s="37" t="str">
        <x:v>Lateral Raise</x:v>
      </x:c>
      <x:c r="D31" s="37" t="n">
        <x:v>3</x:v>
      </x:c>
      <x:c r="E31" s="37" t="n">
        <x:v>15</x:v>
      </x:c>
      <x:c r="F31" s="37" t="n">
        <x:v>20</x:v>
      </x:c>
      <x:c r="G31" s="37" t="str">
        <x:v>Superset</x:v>
      </x:c>
    </x:row>
    <x:row r="32">
      <x:c r="A32" s="37" t="str">
        <x:v>Push B</x:v>
      </x:c>
      <x:c r="B32" s="37" t="n">
        <x:v>6</x:v>
      </x:c>
      <x:c r="C32" s="37" t="str">
        <x:v>Overhead Triceps Extension</x:v>
      </x:c>
      <x:c r="D32" s="37" t="n">
        <x:v>3</x:v>
      </x:c>
      <x:c r="E32" s="37" t="n">
        <x:v>8</x:v>
      </x:c>
      <x:c r="F32" s="37" t="n">
        <x:v>12</x:v>
      </x:c>
      <x:c r="G32" s="37" t="str">
        <x:v>Superset lateral raises</x:v>
      </x:c>
    </x:row>
    <x:row r="33">
      <x:c r="A33" s="37" t="str">
        <x:v>Legs B</x:v>
      </x:c>
      <x:c r="B33" s="37" t="n">
        <x:v>1</x:v>
      </x:c>
      <x:c r="C33" s="37" t="str">
        <x:v>Squat</x:v>
      </x:c>
      <x:c r="D33" s="37" t="n">
        <x:v>3</x:v>
      </x:c>
      <x:c r="E33" s="37" t="n">
        <x:v>5</x:v>
      </x:c>
      <x:c r="F33" s="37"/>
      <x:c r="G33" s="37" t="str">
        <x:v>2×5 + 1×5+</x:v>
      </x:c>
    </x:row>
    <x:row r="34">
      <x:c r="A34" s="37" t="str">
        <x:v>Legs B</x:v>
      </x:c>
      <x:c r="B34" s="37" t="n">
        <x:v>2</x:v>
      </x:c>
      <x:c r="C34" s="37" t="str">
        <x:v>Romanian Deadlift</x:v>
      </x:c>
      <x:c r="D34" s="37" t="n">
        <x:v>3</x:v>
      </x:c>
      <x:c r="E34" s="37" t="n">
        <x:v>8</x:v>
      </x:c>
      <x:c r="F34" s="37" t="n">
        <x:v>12</x:v>
      </x:c>
      <x:c r="G34" s="37" t="str"/>
    </x:row>
    <x:row r="35">
      <x:c r="A35" s="37" t="str">
        <x:v>Legs B</x:v>
      </x:c>
      <x:c r="B35" s="37" t="n">
        <x:v>3</x:v>
      </x:c>
      <x:c r="C35" s="37" t="str">
        <x:v>Leg Press</x:v>
      </x:c>
      <x:c r="D35" s="37" t="n">
        <x:v>3</x:v>
      </x:c>
      <x:c r="E35" s="37" t="n">
        <x:v>8</x:v>
      </x:c>
      <x:c r="F35" s="37" t="n">
        <x:v>12</x:v>
      </x:c>
      <x:c r="G35" s="37" t="str"/>
    </x:row>
    <x:row r="36">
      <x:c r="A36" s="37" t="str">
        <x:v>Legs B</x:v>
      </x:c>
      <x:c r="B36" s="37" t="n">
        <x:v>4</x:v>
      </x:c>
      <x:c r="C36" s="37" t="str">
        <x:v>Leg Curl</x:v>
      </x:c>
      <x:c r="D36" s="37" t="n">
        <x:v>3</x:v>
      </x:c>
      <x:c r="E36" s="37" t="n">
        <x:v>8</x:v>
      </x:c>
      <x:c r="F36" s="37" t="n">
        <x:v>12</x:v>
      </x:c>
      <x:c r="G36" s="37" t="str"/>
    </x:row>
    <x:row r="37">
      <x:c r="A37" s="37" t="str">
        <x:v>Legs B</x:v>
      </x:c>
      <x:c r="B37" s="37" t="n">
        <x:v>5</x:v>
      </x:c>
      <x:c r="C37" s="37" t="str">
        <x:v>Calf Raise</x:v>
      </x:c>
      <x:c r="D37" s="37" t="n">
        <x:v>5</x:v>
      </x:c>
      <x:c r="E37" s="37" t="n">
        <x:v>8</x:v>
      </x:c>
      <x:c r="F37" s="37" t="n">
        <x:v>12</x:v>
      </x:c>
      <x:c r="G37" s="37" t="str"/>
    </x:row>
  </x:sheetData>
  <x:mergeCells>
    <x:mergeCell ref="A1:G1"/>
  </x:mergeCells>
  <x:pageMargins left="0.7" right="0.7" top="0.75" bottom="0.75" header="0.3" footer="0.3"/>
  <x:tableParts count="1">
    <x:tablePart xmlns:r="http://schemas.openxmlformats.org/officeDocument/2006/relationships" r:id="R12cbfab83199445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0" hidden="0" customWidth="1"/>
  </x:cols>
  <x:sheetData>
    <x:row r="1" ht="30" customHeight="1">
      <x:c r="A1" s="5" t="str">
        <x:v>Main Lift Setup</x:v>
      </x:c>
      <x:c r="B1" s="5"/>
      <x:c r="C1" s="5"/>
      <x:c r="D1" s="5"/>
      <x:c r="E1" s="5"/>
      <x:c r="F1" s="5"/>
      <x:c r="G1" s="5"/>
    </x:row>
    <x:row r="3">
      <x:c r="A3" s="13" t="str">
        <x:v>Unit</x:v>
      </x:c>
      <x:c r="B3" s="40" t="str">
        <x:v>lb</x:v>
      </x:c>
    </x:row>
    <x:row r="4">
      <x:c r="A4" s="13" t="str">
        <x:v>Rounding step</x:v>
      </x:c>
      <x:c r="B4" s="40" t="n">
        <x:v>5</x:v>
      </x:c>
    </x:row>
    <x:row r="5">
      <x:c r="A5" s="13" t="str">
        <x:v>Deload percentage</x:v>
      </x:c>
      <x:c r="B5" s="42" t="n">
        <x:v>0.1</x:v>
      </x:c>
    </x:row>
    <x:row r="6">
      <x:c r="A6" s="13" t="str">
        <x:v>Failures before deload</x:v>
      </x:c>
      <x:c r="B6" s="40" t="n">
        <x:v>3</x:v>
      </x:c>
    </x:row>
    <x:row r="7">
      <x:c r="A7" s="13" t="str">
        <x:v>Calendar weeks</x:v>
      </x:c>
      <x:c r="B7" s="40" t="n">
        <x:v>12</x:v>
      </x:c>
    </x:row>
    <x:row r="9">
      <x:c r="A9" s="31" t="str">
        <x:v>Lift</x:v>
      </x:c>
      <x:c r="B9" s="31" t="str">
        <x:v>Current Load</x:v>
      </x:c>
      <x:c r="C9" s="31" t="str">
        <x:v>Increment</x:v>
      </x:c>
      <x:c r="D9" s="31" t="str">
        <x:v>Target Sets</x:v>
      </x:c>
      <x:c r="E9" s="31" t="str">
        <x:v>Minimum Reps</x:v>
      </x:c>
      <x:c r="F9" s="31" t="str">
        <x:v>Deload %</x:v>
      </x:c>
      <x:c r="G9" s="31" t="str">
        <x:v>Notes</x:v>
      </x:c>
    </x:row>
    <x:row r="10">
      <x:c r="A10" t="str">
        <x:v>Bench Press</x:v>
      </x:c>
      <x:c r="B10" s="40" t="n">
        <x:v>95</x:v>
      </x:c>
      <x:c r="C10" s="40" t="n">
        <x:v>5</x:v>
      </x:c>
      <x:c r="D10" t="n">
        <x:v>5</x:v>
      </x:c>
      <x:c r="E10" t="n">
        <x:v>5</x:v>
      </x:c>
      <x:c r="F10" s="46" t="n">
        <x:f>$B$5</x:f>
        <x:v>0.1</x:v>
      </x:c>
      <x:c r="G10" t="str">
        <x:v>4×5 + 1×5+</x:v>
      </x:c>
    </x:row>
    <x:row r="11">
      <x:c r="A11" t="str">
        <x:v>Overhead Press</x:v>
      </x:c>
      <x:c r="B11" s="40" t="n">
        <x:v>45</x:v>
      </x:c>
      <x:c r="C11" s="40" t="n">
        <x:v>5</x:v>
      </x:c>
      <x:c r="D11" t="n">
        <x:v>5</x:v>
      </x:c>
      <x:c r="E11" t="n">
        <x:v>5</x:v>
      </x:c>
      <x:c r="F11" s="46" t="n">
        <x:f>$B$5</x:f>
        <x:v>0.1</x:v>
      </x:c>
      <x:c r="G11" t="str">
        <x:v>4×5 + 1×5+</x:v>
      </x:c>
    </x:row>
    <x:row r="12">
      <x:c r="A12" t="str">
        <x:v>Barbell Row</x:v>
      </x:c>
      <x:c r="B12" s="40" t="n">
        <x:v>95</x:v>
      </x:c>
      <x:c r="C12" s="40" t="n">
        <x:v>5</x:v>
      </x:c>
      <x:c r="D12" t="n">
        <x:v>5</x:v>
      </x:c>
      <x:c r="E12" t="n">
        <x:v>5</x:v>
      </x:c>
      <x:c r="F12" s="46" t="n">
        <x:f>$B$5</x:f>
        <x:v>0.1</x:v>
      </x:c>
      <x:c r="G12" t="str">
        <x:v>4×5 + 1×5+</x:v>
      </x:c>
    </x:row>
    <x:row r="13">
      <x:c r="A13" t="str">
        <x:v>Squat</x:v>
      </x:c>
      <x:c r="B13" s="40" t="n">
        <x:v>135</x:v>
      </x:c>
      <x:c r="C13" s="40" t="n">
        <x:v>5</x:v>
      </x:c>
      <x:c r="D13" t="n">
        <x:v>3</x:v>
      </x:c>
      <x:c r="E13" t="n">
        <x:v>5</x:v>
      </x:c>
      <x:c r="F13" s="46" t="n">
        <x:f>$B$5</x:f>
        <x:v>0.1</x:v>
      </x:c>
      <x:c r="G13" t="str">
        <x:v>2×5 + 1×5+</x:v>
      </x:c>
    </x:row>
    <x:row r="14">
      <x:c r="A14" t="str">
        <x:v>Deadlift</x:v>
      </x:c>
      <x:c r="B14" s="40" t="n">
        <x:v>185</x:v>
      </x:c>
      <x:c r="C14" s="40" t="n">
        <x:v>10</x:v>
      </x:c>
      <x:c r="D14" t="n">
        <x:v>1</x:v>
      </x:c>
      <x:c r="E14" t="n">
        <x:v>5</x:v>
      </x:c>
      <x:c r="F14" s="46" t="n">
        <x:f>$B$5</x:f>
        <x:v>0.1</x:v>
      </x:c>
      <x:c r="G14" t="str">
        <x:v>1×5+</x:v>
      </x:c>
    </x:row>
  </x:sheetData>
  <x:mergeCells>
    <x:mergeCell ref="A1:G1"/>
  </x:mergeCells>
  <x:dataValidations count="1">
    <x:dataValidation type="list" sqref="B3">
      <x:formula1>"lb,kg"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dc051dcbad4fc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20" hidden="0" customWidth="1"/>
  </x:cols>
  <x:sheetData>
    <x:row r="1" ht="30" customHeight="1">
      <x:c r="A1" s="5" t="str">
        <x:v>Main Lift Add / Repeat / Deload Helper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3">
      <x:c r="A3" s="36" t="str">
        <x:v>Lift</x:v>
      </x:c>
      <x:c r="B3" s="36" t="str">
        <x:v>Current Load</x:v>
      </x:c>
      <x:c r="C3" s="36" t="str">
        <x:v>Target Sets</x:v>
      </x:c>
      <x:c r="D3" s="36" t="str">
        <x:v>Set 1</x:v>
      </x:c>
      <x:c r="E3" s="36" t="str">
        <x:v>Set 2</x:v>
      </x:c>
      <x:c r="F3" s="36" t="str">
        <x:v>Set 3</x:v>
      </x:c>
      <x:c r="G3" s="36" t="str">
        <x:v>Set 4</x:v>
      </x:c>
      <x:c r="H3" s="36" t="str">
        <x:v>Set 5</x:v>
      </x:c>
      <x:c r="I3" s="36" t="str">
        <x:v>Completed?</x:v>
      </x:c>
      <x:c r="J3" s="36" t="str">
        <x:v>Failures</x:v>
      </x:c>
      <x:c r="K3" s="36" t="str">
        <x:v>Increment</x:v>
      </x:c>
      <x:c r="L3" s="36" t="str">
        <x:v>Deload %</x:v>
      </x:c>
      <x:c r="M3" s="36" t="str">
        <x:v>Next Load</x:v>
      </x:c>
      <x:c r="N3" s="36" t="str">
        <x:v>Action</x:v>
      </x:c>
    </x:row>
    <x:row r="4">
      <x:c r="A4" s="37" t="str">
        <x:v>Bench Press</x:v>
      </x:c>
      <x:c r="B4" s="48" t="n">
        <x:v>95</x:v>
      </x:c>
      <x:c r="C4" s="48" t="n">
        <x:v>5</x:v>
      </x:c>
      <x:c r="D4" s="48"/>
      <x:c r="E4" s="48"/>
      <x:c r="F4" s="48"/>
      <x:c r="G4" s="48"/>
      <x:c r="H4" s="48"/>
      <x:c r="I4" s="49" t="str">
        <x:f>IF(COUNT(D4:H4)&lt;C4,"",IF(C4=1,IF(D4&gt;=5,"Yes","No"),IF(C4=3,IF(AND(D4&gt;=5,E4&gt;=5,F4&gt;=5),"Yes","No"),IF(AND(D4&gt;=5,E4&gt;=5,F4&gt;=5,G4&gt;=5,H4&gt;=5),"Yes","No"))))</x:f>
      </x:c>
      <x:c r="J4" s="48" t="n">
        <x:v>0</x:v>
      </x:c>
      <x:c r="K4" s="37" t="n">
        <x:v>5</x:v>
      </x:c>
      <x:c r="L4" s="50" t="n">
        <x:f>Setup!$B$5</x:f>
        <x:v>0.1</x:v>
      </x:c>
      <x:c r="M4" s="49" t="str">
        <x:f>IF(I4="","",IF(I4="Yes",ROUND((B4+K4)/Setup!$B$4,0)*Setup!$B$4,IF(J4&gt;=Setup!$B$6,ROUND((B4*(1-L4))/Setup!$B$4,0)*Setup!$B$4,B4)))</x:f>
      </x:c>
      <x:c r="N4" s="49" t="str">
        <x:f>IF(I4="","Log required sets",IF(I4="Yes","Add load",IF(J4&gt;=Setup!$B$6,"Deload this lift","Repeat load")))</x:f>
        <x:v>Log required sets</x:v>
      </x:c>
    </x:row>
    <x:row r="5">
      <x:c r="A5" s="37" t="str">
        <x:v>Overhead Press</x:v>
      </x:c>
      <x:c r="B5" s="48" t="n">
        <x:v>45</x:v>
      </x:c>
      <x:c r="C5" s="48" t="n">
        <x:v>5</x:v>
      </x:c>
      <x:c r="D5" s="48"/>
      <x:c r="E5" s="48"/>
      <x:c r="F5" s="48"/>
      <x:c r="G5" s="48"/>
      <x:c r="H5" s="48"/>
      <x:c r="I5" s="49" t="str">
        <x:f>IF(COUNT(D5:H5)&lt;C5,"",IF(C5=1,IF(D5&gt;=5,"Yes","No"),IF(C5=3,IF(AND(D5&gt;=5,E5&gt;=5,F5&gt;=5),"Yes","No"),IF(AND(D5&gt;=5,E5&gt;=5,F5&gt;=5,G5&gt;=5,H5&gt;=5),"Yes","No"))))</x:f>
      </x:c>
      <x:c r="J5" s="48" t="n">
        <x:v>0</x:v>
      </x:c>
      <x:c r="K5" s="37" t="n">
        <x:v>5</x:v>
      </x:c>
      <x:c r="L5" s="50" t="n">
        <x:f>Setup!$B$5</x:f>
        <x:v>0.1</x:v>
      </x:c>
      <x:c r="M5" s="49" t="str">
        <x:f>IF(I5="","",IF(I5="Yes",ROUND((B5+K5)/Setup!$B$4,0)*Setup!$B$4,IF(J5&gt;=Setup!$B$6,ROUND((B5*(1-L5))/Setup!$B$4,0)*Setup!$B$4,B5)))</x:f>
      </x:c>
      <x:c r="N5" s="49" t="str">
        <x:f>IF(I5="","Log required sets",IF(I5="Yes","Add load",IF(J5&gt;=Setup!$B$6,"Deload this lift","Repeat load")))</x:f>
        <x:v>Log required sets</x:v>
      </x:c>
    </x:row>
    <x:row r="6">
      <x:c r="A6" s="37" t="str">
        <x:v>Barbell Row</x:v>
      </x:c>
      <x:c r="B6" s="48" t="n">
        <x:v>95</x:v>
      </x:c>
      <x:c r="C6" s="48" t="n">
        <x:v>5</x:v>
      </x:c>
      <x:c r="D6" s="48"/>
      <x:c r="E6" s="48"/>
      <x:c r="F6" s="48"/>
      <x:c r="G6" s="48"/>
      <x:c r="H6" s="48"/>
      <x:c r="I6" s="49" t="str">
        <x:f>IF(COUNT(D6:H6)&lt;C6,"",IF(C6=1,IF(D6&gt;=5,"Yes","No"),IF(C6=3,IF(AND(D6&gt;=5,E6&gt;=5,F6&gt;=5),"Yes","No"),IF(AND(D6&gt;=5,E6&gt;=5,F6&gt;=5,G6&gt;=5,H6&gt;=5),"Yes","No"))))</x:f>
      </x:c>
      <x:c r="J6" s="48" t="n">
        <x:v>0</x:v>
      </x:c>
      <x:c r="K6" s="37" t="n">
        <x:v>5</x:v>
      </x:c>
      <x:c r="L6" s="50" t="n">
        <x:f>Setup!$B$5</x:f>
        <x:v>0.1</x:v>
      </x:c>
      <x:c r="M6" s="49" t="str">
        <x:f>IF(I6="","",IF(I6="Yes",ROUND((B6+K6)/Setup!$B$4,0)*Setup!$B$4,IF(J6&gt;=Setup!$B$6,ROUND((B6*(1-L6))/Setup!$B$4,0)*Setup!$B$4,B6)))</x:f>
      </x:c>
      <x:c r="N6" s="49" t="str">
        <x:f>IF(I6="","Log required sets",IF(I6="Yes","Add load",IF(J6&gt;=Setup!$B$6,"Deload this lift","Repeat load")))</x:f>
        <x:v>Log required sets</x:v>
      </x:c>
    </x:row>
    <x:row r="7">
      <x:c r="A7" s="37" t="str">
        <x:v>Squat</x:v>
      </x:c>
      <x:c r="B7" s="48" t="n">
        <x:v>135</x:v>
      </x:c>
      <x:c r="C7" s="48" t="n">
        <x:v>3</x:v>
      </x:c>
      <x:c r="D7" s="48"/>
      <x:c r="E7" s="48"/>
      <x:c r="F7" s="48"/>
      <x:c r="G7" s="48"/>
      <x:c r="H7" s="48"/>
      <x:c r="I7" s="49" t="str">
        <x:f>IF(COUNT(D7:H7)&lt;C7,"",IF(C7=1,IF(D7&gt;=5,"Yes","No"),IF(C7=3,IF(AND(D7&gt;=5,E7&gt;=5,F7&gt;=5),"Yes","No"),IF(AND(D7&gt;=5,E7&gt;=5,F7&gt;=5,G7&gt;=5,H7&gt;=5),"Yes","No"))))</x:f>
      </x:c>
      <x:c r="J7" s="48" t="n">
        <x:v>0</x:v>
      </x:c>
      <x:c r="K7" s="37" t="n">
        <x:v>5</x:v>
      </x:c>
      <x:c r="L7" s="50" t="n">
        <x:f>Setup!$B$5</x:f>
        <x:v>0.1</x:v>
      </x:c>
      <x:c r="M7" s="49" t="str">
        <x:f>IF(I7="","",IF(I7="Yes",ROUND((B7+K7)/Setup!$B$4,0)*Setup!$B$4,IF(J7&gt;=Setup!$B$6,ROUND((B7*(1-L7))/Setup!$B$4,0)*Setup!$B$4,B7)))</x:f>
      </x:c>
      <x:c r="N7" s="49" t="str">
        <x:f>IF(I7="","Log required sets",IF(I7="Yes","Add load",IF(J7&gt;=Setup!$B$6,"Deload this lift","Repeat load")))</x:f>
        <x:v>Log required sets</x:v>
      </x:c>
    </x:row>
    <x:row r="8">
      <x:c r="A8" s="37" t="str">
        <x:v>Deadlift</x:v>
      </x:c>
      <x:c r="B8" s="48" t="n">
        <x:v>185</x:v>
      </x:c>
      <x:c r="C8" s="48" t="n">
        <x:v>1</x:v>
      </x:c>
      <x:c r="D8" s="48"/>
      <x:c r="E8" s="48"/>
      <x:c r="F8" s="48"/>
      <x:c r="G8" s="48"/>
      <x:c r="H8" s="48"/>
      <x:c r="I8" s="49" t="str">
        <x:f>IF(COUNT(D8:H8)&lt;C8,"",IF(C8=1,IF(D8&gt;=5,"Yes","No"),IF(C8=3,IF(AND(D8&gt;=5,E8&gt;=5,F8&gt;=5),"Yes","No"),IF(AND(D8&gt;=5,E8&gt;=5,F8&gt;=5,G8&gt;=5,H8&gt;=5),"Yes","No"))))</x:f>
      </x:c>
      <x:c r="J8" s="48" t="n">
        <x:v>0</x:v>
      </x:c>
      <x:c r="K8" s="37" t="n">
        <x:v>10</x:v>
      </x:c>
      <x:c r="L8" s="50" t="n">
        <x:f>Setup!$B$5</x:f>
        <x:v>0.1</x:v>
      </x:c>
      <x:c r="M8" s="49" t="str">
        <x:f>IF(I8="","",IF(I8="Yes",ROUND((B8+K8)/Setup!$B$4,0)*Setup!$B$4,IF(J8&gt;=Setup!$B$6,ROUND((B8*(1-L8))/Setup!$B$4,0)*Setup!$B$4,B8)))</x:f>
      </x:c>
      <x:c r="N8" s="49" t="str">
        <x:f>IF(I8="","Log required sets",IF(I8="Yes","Add load",IF(J8&gt;=Setup!$B$6,"Deload this lift","Repeat load")))</x:f>
        <x:v>Log required sets</x:v>
      </x:c>
    </x:row>
  </x:sheetData>
  <x:mergeCells>
    <x:mergeCell ref="A1:N1"/>
  </x:mergeCells>
  <x:pageMargins left="0.7" right="0.7" top="0.75" bottom="0.75" header="0.3" footer="0.3"/>
  <x:tableParts count="1">
    <x:tablePart xmlns:r="http://schemas.openxmlformats.org/officeDocument/2006/relationships" r:id="R1923e55287c2475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23" hidden="0" customWidth="1"/>
    <x:col min="13" max="13" width="13" hidden="0" customWidth="1"/>
  </x:cols>
  <x:sheetData>
    <x:row r="1" ht="30" customHeight="1">
      <x:c r="A1" s="5" t="str">
        <x:v>Accessory Rep-Range Progression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3">
      <x:c r="A3" s="36" t="str">
        <x:v>Exercise</x:v>
      </x:c>
      <x:c r="B3" s="36" t="str">
        <x:v>Current Load</x:v>
      </x:c>
      <x:c r="C3" s="36" t="str">
        <x:v>Sets</x:v>
      </x:c>
      <x:c r="D3" s="36" t="str">
        <x:v>Rep Min</x:v>
      </x:c>
      <x:c r="E3" s="36" t="str">
        <x:v>Rep Max</x:v>
      </x:c>
      <x:c r="F3" s="36" t="str">
        <x:v>Set 1</x:v>
      </x:c>
      <x:c r="G3" s="36" t="str">
        <x:v>Set 2</x:v>
      </x:c>
      <x:c r="H3" s="36" t="str">
        <x:v>Set 3</x:v>
      </x:c>
      <x:c r="I3" s="36" t="str">
        <x:v>Set 4</x:v>
      </x:c>
      <x:c r="J3" s="36" t="str">
        <x:v>Set 5</x:v>
      </x:c>
      <x:c r="K3" s="36" t="str">
        <x:v>Increment</x:v>
      </x:c>
      <x:c r="L3" s="36" t="str">
        <x:v>Action</x:v>
      </x:c>
      <x:c r="M3" s="36" t="str">
        <x:v>Next Load</x:v>
      </x:c>
    </x:row>
    <x:row r="4">
      <x:c r="A4" s="37" t="str">
        <x:v>Pulldown / Pull-up</x:v>
      </x:c>
      <x:c r="B4" s="48"/>
      <x:c r="C4" s="48" t="n">
        <x:v>3</x:v>
      </x:c>
      <x:c r="D4" s="48" t="n">
        <x:v>8</x:v>
      </x:c>
      <x:c r="E4" s="48" t="n">
        <x:v>12</x:v>
      </x:c>
      <x:c r="F4" s="48"/>
      <x:c r="G4" s="48"/>
      <x:c r="H4" s="48"/>
      <x:c r="I4" s="48"/>
      <x:c r="J4" s="48"/>
      <x:c r="K4" s="48" t="n">
        <x:v>5</x:v>
      </x:c>
      <x:c r="L4" s="49" t="str">
        <x:f>IF(OR(B4="",COUNT(F4:J4)&lt;C4),"Log required sets",IF(MIN(F4,IF(C4&gt;=2,G4,F4),IF(C4&gt;=3,H4,F4),IF(C4&gt;=4,I4,F4),IF(C4&gt;=5,J4,F4))&gt;=E4,"Add load",IF(MIN(F4,IF(C4&gt;=2,G4,F4),IF(C4&gt;=3,H4,F4),IF(C4&gt;=4,I4,F4),IF(C4&gt;=5,J4,F4))&lt;D4,"Reduce/recheck","Repeat and add reps")))</x:f>
        <x:v>Log required sets</x:v>
      </x:c>
      <x:c r="M4" s="49" t="str">
        <x:f>IF(B4="","",IF(L4="Add load",B4+K4,IF(L4="Reduce/recheck",MAX(0,B4-K4),B4)))</x:f>
      </x:c>
    </x:row>
    <x:row r="5">
      <x:c r="A5" s="37" t="str">
        <x:v>Cable / Supported Row</x:v>
      </x:c>
      <x:c r="B5" s="48"/>
      <x:c r="C5" s="48" t="n">
        <x:v>3</x:v>
      </x:c>
      <x:c r="D5" s="48" t="n">
        <x:v>8</x:v>
      </x:c>
      <x:c r="E5" s="48" t="n">
        <x:v>12</x:v>
      </x:c>
      <x:c r="F5" s="48"/>
      <x:c r="G5" s="48"/>
      <x:c r="H5" s="48"/>
      <x:c r="I5" s="48"/>
      <x:c r="J5" s="48"/>
      <x:c r="K5" s="48" t="n">
        <x:v>5</x:v>
      </x:c>
      <x:c r="L5" s="49" t="str">
        <x:f>IF(OR(B5="",COUNT(F5:J5)&lt;C5),"Log required sets",IF(MIN(F5,IF(C5&gt;=2,G5,F5),IF(C5&gt;=3,H5,F5),IF(C5&gt;=4,I5,F5),IF(C5&gt;=5,J5,F5))&gt;=E5,"Add load",IF(MIN(F5,IF(C5&gt;=2,G5,F5),IF(C5&gt;=3,H5,F5),IF(C5&gt;=4,I5,F5),IF(C5&gt;=5,J5,F5))&lt;D5,"Reduce/recheck","Repeat and add reps")))</x:f>
        <x:v>Log required sets</x:v>
      </x:c>
      <x:c r="M5" s="49" t="str">
        <x:f>IF(B5="","",IF(L5="Add load",B5+K5,IF(L5="Reduce/recheck",MAX(0,B5-K5),B5)))</x:f>
      </x:c>
    </x:row>
    <x:row r="6">
      <x:c r="A6" s="37" t="str">
        <x:v>Face Pull</x:v>
      </x:c>
      <x:c r="B6" s="48"/>
      <x:c r="C6" s="48" t="n">
        <x:v>5</x:v>
      </x:c>
      <x:c r="D6" s="48" t="n">
        <x:v>15</x:v>
      </x:c>
      <x:c r="E6" s="48" t="n">
        <x:v>20</x:v>
      </x:c>
      <x:c r="F6" s="48"/>
      <x:c r="G6" s="48"/>
      <x:c r="H6" s="48"/>
      <x:c r="I6" s="48"/>
      <x:c r="J6" s="48"/>
      <x:c r="K6" s="48" t="n">
        <x:v>5</x:v>
      </x:c>
      <x:c r="L6" s="49" t="str">
        <x:f>IF(OR(B6="",COUNT(F6:J6)&lt;C6),"Log required sets",IF(MIN(F6,IF(C6&gt;=2,G6,F6),IF(C6&gt;=3,H6,F6),IF(C6&gt;=4,I6,F6),IF(C6&gt;=5,J6,F6))&gt;=E6,"Add load",IF(MIN(F6,IF(C6&gt;=2,G6,F6),IF(C6&gt;=3,H6,F6),IF(C6&gt;=4,I6,F6),IF(C6&gt;=5,J6,F6))&lt;D6,"Reduce/recheck","Repeat and add reps")))</x:f>
        <x:v>Log required sets</x:v>
      </x:c>
      <x:c r="M6" s="49" t="str">
        <x:f>IF(B6="","",IF(L6="Add load",B6+K6,IF(L6="Reduce/recheck",MAX(0,B6-K6),B6)))</x:f>
      </x:c>
    </x:row>
    <x:row r="7">
      <x:c r="A7" s="37" t="str">
        <x:v>Hammer Curl</x:v>
      </x:c>
      <x:c r="B7" s="48"/>
      <x:c r="C7" s="48" t="n">
        <x:v>4</x:v>
      </x:c>
      <x:c r="D7" s="48" t="n">
        <x:v>8</x:v>
      </x:c>
      <x:c r="E7" s="48" t="n">
        <x:v>12</x:v>
      </x:c>
      <x:c r="F7" s="48"/>
      <x:c r="G7" s="48"/>
      <x:c r="H7" s="48"/>
      <x:c r="I7" s="48"/>
      <x:c r="J7" s="48"/>
      <x:c r="K7" s="48" t="n">
        <x:v>5</x:v>
      </x:c>
      <x:c r="L7" s="49" t="str">
        <x:f>IF(OR(B7="",COUNT(F7:J7)&lt;C7),"Log required sets",IF(MIN(F7,IF(C7&gt;=2,G7,F7),IF(C7&gt;=3,H7,F7),IF(C7&gt;=4,I7,F7),IF(C7&gt;=5,J7,F7))&gt;=E7,"Add load",IF(MIN(F7,IF(C7&gt;=2,G7,F7),IF(C7&gt;=3,H7,F7),IF(C7&gt;=4,I7,F7),IF(C7&gt;=5,J7,F7))&lt;D7,"Reduce/recheck","Repeat and add reps")))</x:f>
        <x:v>Log required sets</x:v>
      </x:c>
      <x:c r="M7" s="49" t="str">
        <x:f>IF(B7="","",IF(L7="Add load",B7+K7,IF(L7="Reduce/recheck",MAX(0,B7-K7),B7)))</x:f>
      </x:c>
    </x:row>
    <x:row r="8">
      <x:c r="A8" s="37" t="str">
        <x:v>Dumbbell Curl</x:v>
      </x:c>
      <x:c r="B8" s="48"/>
      <x:c r="C8" s="48" t="n">
        <x:v>4</x:v>
      </x:c>
      <x:c r="D8" s="48" t="n">
        <x:v>8</x:v>
      </x:c>
      <x:c r="E8" s="48" t="n">
        <x:v>12</x:v>
      </x:c>
      <x:c r="F8" s="48"/>
      <x:c r="G8" s="48"/>
      <x:c r="H8" s="48"/>
      <x:c r="I8" s="48"/>
      <x:c r="J8" s="48"/>
      <x:c r="K8" s="48" t="n">
        <x:v>5</x:v>
      </x:c>
      <x:c r="L8" s="49" t="str">
        <x:f>IF(OR(B8="",COUNT(F8:J8)&lt;C8),"Log required sets",IF(MIN(F8,IF(C8&gt;=2,G8,F8),IF(C8&gt;=3,H8,F8),IF(C8&gt;=4,I8,F8),IF(C8&gt;=5,J8,F8))&gt;=E8,"Add load",IF(MIN(F8,IF(C8&gt;=2,G8,F8),IF(C8&gt;=3,H8,F8),IF(C8&gt;=4,I8,F8),IF(C8&gt;=5,J8,F8))&lt;D8,"Reduce/recheck","Repeat and add reps")))</x:f>
        <x:v>Log required sets</x:v>
      </x:c>
      <x:c r="M8" s="49" t="str">
        <x:f>IF(B8="","",IF(L8="Add load",B8+K8,IF(L8="Reduce/recheck",MAX(0,B8-K8),B8)))</x:f>
      </x:c>
    </x:row>
    <x:row r="9">
      <x:c r="A9" s="37" t="str">
        <x:v>Opposite Press</x:v>
      </x:c>
      <x:c r="B9" s="48"/>
      <x:c r="C9" s="48" t="n">
        <x:v>3</x:v>
      </x:c>
      <x:c r="D9" s="48" t="n">
        <x:v>8</x:v>
      </x:c>
      <x:c r="E9" s="48" t="n">
        <x:v>12</x:v>
      </x:c>
      <x:c r="F9" s="48"/>
      <x:c r="G9" s="48"/>
      <x:c r="H9" s="48"/>
      <x:c r="I9" s="48"/>
      <x:c r="J9" s="48"/>
      <x:c r="K9" s="48" t="n">
        <x:v>5</x:v>
      </x:c>
      <x:c r="L9" s="49" t="str">
        <x:f>IF(OR(B9="",COUNT(F9:J9)&lt;C9),"Log required sets",IF(MIN(F9,IF(C9&gt;=2,G9,F9),IF(C9&gt;=3,H9,F9),IF(C9&gt;=4,I9,F9),IF(C9&gt;=5,J9,F9))&gt;=E9,"Add load",IF(MIN(F9,IF(C9&gt;=2,G9,F9),IF(C9&gt;=3,H9,F9),IF(C9&gt;=4,I9,F9),IF(C9&gt;=5,J9,F9))&lt;D9,"Reduce/recheck","Repeat and add reps")))</x:f>
        <x:v>Log required sets</x:v>
      </x:c>
      <x:c r="M9" s="49" t="str">
        <x:f>IF(B9="","",IF(L9="Add load",B9+K9,IF(L9="Reduce/recheck",MAX(0,B9-K9),B9)))</x:f>
      </x:c>
    </x:row>
    <x:row r="10">
      <x:c r="A10" s="37" t="str">
        <x:v>Incline Dumbbell Press</x:v>
      </x:c>
      <x:c r="B10" s="48"/>
      <x:c r="C10" s="48" t="n">
        <x:v>3</x:v>
      </x:c>
      <x:c r="D10" s="48" t="n">
        <x:v>8</x:v>
      </x:c>
      <x:c r="E10" s="48" t="n">
        <x:v>12</x:v>
      </x:c>
      <x:c r="F10" s="48"/>
      <x:c r="G10" s="48"/>
      <x:c r="H10" s="48"/>
      <x:c r="I10" s="48"/>
      <x:c r="J10" s="48"/>
      <x:c r="K10" s="48" t="n">
        <x:v>5</x:v>
      </x:c>
      <x:c r="L10" s="49" t="str">
        <x:f>IF(OR(B10="",COUNT(F10:J10)&lt;C10),"Log required sets",IF(MIN(F10,IF(C10&gt;=2,G10,F10),IF(C10&gt;=3,H10,F10),IF(C10&gt;=4,I10,F10),IF(C10&gt;=5,J10,F10))&gt;=E10,"Add load",IF(MIN(F10,IF(C10&gt;=2,G10,F10),IF(C10&gt;=3,H10,F10),IF(C10&gt;=4,I10,F10),IF(C10&gt;=5,J10,F10))&lt;D10,"Reduce/recheck","Repeat and add reps")))</x:f>
        <x:v>Log required sets</x:v>
      </x:c>
      <x:c r="M10" s="49" t="str">
        <x:f>IF(B10="","",IF(L10="Add load",B10+K10,IF(L10="Reduce/recheck",MAX(0,B10-K10),B10)))</x:f>
      </x:c>
    </x:row>
    <x:row r="11">
      <x:c r="A11" s="37" t="str">
        <x:v>Triceps Pushdown</x:v>
      </x:c>
      <x:c r="B11" s="48"/>
      <x:c r="C11" s="48" t="n">
        <x:v>3</x:v>
      </x:c>
      <x:c r="D11" s="48" t="n">
        <x:v>8</x:v>
      </x:c>
      <x:c r="E11" s="48" t="n">
        <x:v>12</x:v>
      </x:c>
      <x:c r="F11" s="48"/>
      <x:c r="G11" s="48"/>
      <x:c r="H11" s="48"/>
      <x:c r="I11" s="48"/>
      <x:c r="J11" s="48"/>
      <x:c r="K11" s="48" t="n">
        <x:v>5</x:v>
      </x:c>
      <x:c r="L11" s="49" t="str">
        <x:f>IF(OR(B11="",COUNT(F11:J11)&lt;C11),"Log required sets",IF(MIN(F11,IF(C11&gt;=2,G11,F11),IF(C11&gt;=3,H11,F11),IF(C11&gt;=4,I11,F11),IF(C11&gt;=5,J11,F11))&gt;=E11,"Add load",IF(MIN(F11,IF(C11&gt;=2,G11,F11),IF(C11&gt;=3,H11,F11),IF(C11&gt;=4,I11,F11),IF(C11&gt;=5,J11,F11))&lt;D11,"Reduce/recheck","Repeat and add reps")))</x:f>
        <x:v>Log required sets</x:v>
      </x:c>
      <x:c r="M11" s="49" t="str">
        <x:f>IF(B11="","",IF(L11="Add load",B11+K11,IF(L11="Reduce/recheck",MAX(0,B11-K11),B11)))</x:f>
      </x:c>
    </x:row>
    <x:row r="12">
      <x:c r="A12" s="37" t="str">
        <x:v>Lateral Raise</x:v>
      </x:c>
      <x:c r="B12" s="48"/>
      <x:c r="C12" s="48" t="n">
        <x:v>3</x:v>
      </x:c>
      <x:c r="D12" s="48" t="n">
        <x:v>15</x:v>
      </x:c>
      <x:c r="E12" s="48" t="n">
        <x:v>20</x:v>
      </x:c>
      <x:c r="F12" s="48"/>
      <x:c r="G12" s="48"/>
      <x:c r="H12" s="48"/>
      <x:c r="I12" s="48"/>
      <x:c r="J12" s="48"/>
      <x:c r="K12" s="48" t="n">
        <x:v>2.5</x:v>
      </x:c>
      <x:c r="L12" s="49" t="str">
        <x:f>IF(OR(B12="",COUNT(F12:J12)&lt;C12),"Log required sets",IF(MIN(F12,IF(C12&gt;=2,G12,F12),IF(C12&gt;=3,H12,F12),IF(C12&gt;=4,I12,F12),IF(C12&gt;=5,J12,F12))&gt;=E12,"Add load",IF(MIN(F12,IF(C12&gt;=2,G12,F12),IF(C12&gt;=3,H12,F12),IF(C12&gt;=4,I12,F12),IF(C12&gt;=5,J12,F12))&lt;D12,"Reduce/recheck","Repeat and add reps")))</x:f>
        <x:v>Log required sets</x:v>
      </x:c>
      <x:c r="M12" s="49" t="str">
        <x:f>IF(B12="","",IF(L12="Add load",B12+K12,IF(L12="Reduce/recheck",MAX(0,B12-K12),B12)))</x:f>
      </x:c>
    </x:row>
    <x:row r="13">
      <x:c r="A13" s="37" t="str">
        <x:v>Overhead Triceps</x:v>
      </x:c>
      <x:c r="B13" s="48"/>
      <x:c r="C13" s="48" t="n">
        <x:v>3</x:v>
      </x:c>
      <x:c r="D13" s="48" t="n">
        <x:v>8</x:v>
      </x:c>
      <x:c r="E13" s="48" t="n">
        <x:v>12</x:v>
      </x:c>
      <x:c r="F13" s="48"/>
      <x:c r="G13" s="48"/>
      <x:c r="H13" s="48"/>
      <x:c r="I13" s="48"/>
      <x:c r="J13" s="48"/>
      <x:c r="K13" s="48" t="n">
        <x:v>5</x:v>
      </x:c>
      <x:c r="L13" s="49" t="str">
        <x:f>IF(OR(B13="",COUNT(F13:J13)&lt;C13),"Log required sets",IF(MIN(F13,IF(C13&gt;=2,G13,F13),IF(C13&gt;=3,H13,F13),IF(C13&gt;=4,I13,F13),IF(C13&gt;=5,J13,F13))&gt;=E13,"Add load",IF(MIN(F13,IF(C13&gt;=2,G13,F13),IF(C13&gt;=3,H13,F13),IF(C13&gt;=4,I13,F13),IF(C13&gt;=5,J13,F13))&lt;D13,"Reduce/recheck","Repeat and add reps")))</x:f>
        <x:v>Log required sets</x:v>
      </x:c>
      <x:c r="M13" s="49" t="str">
        <x:f>IF(B13="","",IF(L13="Add load",B13+K13,IF(L13="Reduce/recheck",MAX(0,B13-K13),B13)))</x:f>
      </x:c>
    </x:row>
    <x:row r="14">
      <x:c r="A14" s="37" t="str">
        <x:v>Romanian Deadlift</x:v>
      </x:c>
      <x:c r="B14" s="48"/>
      <x:c r="C14" s="48" t="n">
        <x:v>3</x:v>
      </x:c>
      <x:c r="D14" s="48" t="n">
        <x:v>8</x:v>
      </x:c>
      <x:c r="E14" s="48" t="n">
        <x:v>12</x:v>
      </x:c>
      <x:c r="F14" s="48"/>
      <x:c r="G14" s="48"/>
      <x:c r="H14" s="48"/>
      <x:c r="I14" s="48"/>
      <x:c r="J14" s="48"/>
      <x:c r="K14" s="48" t="n">
        <x:v>5</x:v>
      </x:c>
      <x:c r="L14" s="49" t="str">
        <x:f>IF(OR(B14="",COUNT(F14:J14)&lt;C14),"Log required sets",IF(MIN(F14,IF(C14&gt;=2,G14,F14),IF(C14&gt;=3,H14,F14),IF(C14&gt;=4,I14,F14),IF(C14&gt;=5,J14,F14))&gt;=E14,"Add load",IF(MIN(F14,IF(C14&gt;=2,G14,F14),IF(C14&gt;=3,H14,F14),IF(C14&gt;=4,I14,F14),IF(C14&gt;=5,J14,F14))&lt;D14,"Reduce/recheck","Repeat and add reps")))</x:f>
        <x:v>Log required sets</x:v>
      </x:c>
      <x:c r="M14" s="49" t="str">
        <x:f>IF(B14="","",IF(L14="Add load",B14+K14,IF(L14="Reduce/recheck",MAX(0,B14-K14),B14)))</x:f>
      </x:c>
    </x:row>
    <x:row r="15">
      <x:c r="A15" s="37" t="str">
        <x:v>Leg Press</x:v>
      </x:c>
      <x:c r="B15" s="48"/>
      <x:c r="C15" s="48" t="n">
        <x:v>3</x:v>
      </x:c>
      <x:c r="D15" s="48" t="n">
        <x:v>8</x:v>
      </x:c>
      <x:c r="E15" s="48" t="n">
        <x:v>12</x:v>
      </x:c>
      <x:c r="F15" s="48"/>
      <x:c r="G15" s="48"/>
      <x:c r="H15" s="48"/>
      <x:c r="I15" s="48"/>
      <x:c r="J15" s="48"/>
      <x:c r="K15" s="48" t="n">
        <x:v>10</x:v>
      </x:c>
      <x:c r="L15" s="49" t="str">
        <x:f>IF(OR(B15="",COUNT(F15:J15)&lt;C15),"Log required sets",IF(MIN(F15,IF(C15&gt;=2,G15,F15),IF(C15&gt;=3,H15,F15),IF(C15&gt;=4,I15,F15),IF(C15&gt;=5,J15,F15))&gt;=E15,"Add load",IF(MIN(F15,IF(C15&gt;=2,G15,F15),IF(C15&gt;=3,H15,F15),IF(C15&gt;=4,I15,F15),IF(C15&gt;=5,J15,F15))&lt;D15,"Reduce/recheck","Repeat and add reps")))</x:f>
        <x:v>Log required sets</x:v>
      </x:c>
      <x:c r="M15" s="49" t="str">
        <x:f>IF(B15="","",IF(L15="Add load",B15+K15,IF(L15="Reduce/recheck",MAX(0,B15-K15),B15)))</x:f>
      </x:c>
    </x:row>
    <x:row r="16">
      <x:c r="A16" s="37" t="str">
        <x:v>Leg Curl</x:v>
      </x:c>
      <x:c r="B16" s="48"/>
      <x:c r="C16" s="48" t="n">
        <x:v>3</x:v>
      </x:c>
      <x:c r="D16" s="48" t="n">
        <x:v>8</x:v>
      </x:c>
      <x:c r="E16" s="48" t="n">
        <x:v>12</x:v>
      </x:c>
      <x:c r="F16" s="48"/>
      <x:c r="G16" s="48"/>
      <x:c r="H16" s="48"/>
      <x:c r="I16" s="48"/>
      <x:c r="J16" s="48"/>
      <x:c r="K16" s="48" t="n">
        <x:v>5</x:v>
      </x:c>
      <x:c r="L16" s="49" t="str">
        <x:f>IF(OR(B16="",COUNT(F16:J16)&lt;C16),"Log required sets",IF(MIN(F16,IF(C16&gt;=2,G16,F16),IF(C16&gt;=3,H16,F16),IF(C16&gt;=4,I16,F16),IF(C16&gt;=5,J16,F16))&gt;=E16,"Add load",IF(MIN(F16,IF(C16&gt;=2,G16,F16),IF(C16&gt;=3,H16,F16),IF(C16&gt;=4,I16,F16),IF(C16&gt;=5,J16,F16))&lt;D16,"Reduce/recheck","Repeat and add reps")))</x:f>
        <x:v>Log required sets</x:v>
      </x:c>
      <x:c r="M16" s="49" t="str">
        <x:f>IF(B16="","",IF(L16="Add load",B16+K16,IF(L16="Reduce/recheck",MAX(0,B16-K16),B16)))</x:f>
      </x:c>
    </x:row>
    <x:row r="17">
      <x:c r="A17" s="37" t="str">
        <x:v>Calf Raise</x:v>
      </x:c>
      <x:c r="B17" s="48"/>
      <x:c r="C17" s="48" t="n">
        <x:v>5</x:v>
      </x:c>
      <x:c r="D17" s="48" t="n">
        <x:v>8</x:v>
      </x:c>
      <x:c r="E17" s="48" t="n">
        <x:v>12</x:v>
      </x:c>
      <x:c r="F17" s="48"/>
      <x:c r="G17" s="48"/>
      <x:c r="H17" s="48"/>
      <x:c r="I17" s="48"/>
      <x:c r="J17" s="48"/>
      <x:c r="K17" s="48" t="n">
        <x:v>5</x:v>
      </x:c>
      <x:c r="L17" s="49" t="str">
        <x:f>IF(OR(B17="",COUNT(F17:J17)&lt;C17),"Log required sets",IF(MIN(F17,IF(C17&gt;=2,G17,F17),IF(C17&gt;=3,H17,F17),IF(C17&gt;=4,I17,F17),IF(C17&gt;=5,J17,F17))&gt;=E17,"Add load",IF(MIN(F17,IF(C17&gt;=2,G17,F17),IF(C17&gt;=3,H17,F17),IF(C17&gt;=4,I17,F17),IF(C17&gt;=5,J17,F17))&lt;D17,"Reduce/recheck","Repeat and add reps")))</x:f>
        <x:v>Log required sets</x:v>
      </x:c>
      <x:c r="M17" s="49" t="str">
        <x:f>IF(B17="","",IF(L17="Add load",B17+K17,IF(L17="Reduce/recheck",MAX(0,B17-K17),B17)))</x:f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880132c00bbb452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34" hidden="0" customWidth="1"/>
  </x:cols>
  <x:sheetData>
    <x:row r="1" ht="30" customHeight="1">
      <x:c r="A1" s="5" t="str">
        <x:v>12-Week PPL Rotation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31" t="str">
        <x:v>Week</x:v>
      </x:c>
      <x:c r="B3" s="31" t="str">
        <x:v>Day 1</x:v>
      </x:c>
      <x:c r="C3" s="31" t="str">
        <x:v>Day 2</x:v>
      </x:c>
      <x:c r="D3" s="31" t="str">
        <x:v>Day 3</x:v>
      </x:c>
      <x:c r="E3" s="31" t="str">
        <x:v>Day 4</x:v>
      </x:c>
      <x:c r="F3" s="31" t="str">
        <x:v>Day 5</x:v>
      </x:c>
      <x:c r="G3" s="31" t="str">
        <x:v>Day 6</x:v>
      </x:c>
      <x:c r="H3" s="31" t="str">
        <x:v>Day 7</x:v>
      </x:c>
      <x:c r="I3" s="31" t="str">
        <x:v>Notes</x:v>
      </x:c>
    </x:row>
    <x:row r="4">
      <x:c r="A4" t="n">
        <x:v>1</x:v>
      </x:c>
      <x:c r="B4" t="str">
        <x:v>Pull A</x:v>
      </x:c>
      <x:c r="C4" t="str">
        <x:v>Push A</x:v>
      </x:c>
      <x:c r="D4" t="str">
        <x:v>Legs A</x:v>
      </x:c>
      <x:c r="E4" t="str">
        <x:v>Pull B</x:v>
      </x:c>
      <x:c r="F4" t="str">
        <x:v>Push B</x:v>
      </x:c>
      <x:c r="G4" t="str">
        <x:v>Legs B</x:v>
      </x:c>
      <x:c r="H4" t="str">
        <x:v>Rest</x:v>
      </x:c>
      <x:c r="I4" s="40"/>
    </x:row>
    <x:row r="5">
      <x:c r="A5" t="n">
        <x:v>2</x:v>
      </x:c>
      <x:c r="B5" t="str">
        <x:v>Pull A</x:v>
      </x:c>
      <x:c r="C5" t="str">
        <x:v>Push A</x:v>
      </x:c>
      <x:c r="D5" t="str">
        <x:v>Legs A</x:v>
      </x:c>
      <x:c r="E5" t="str">
        <x:v>Pull B</x:v>
      </x:c>
      <x:c r="F5" t="str">
        <x:v>Push B</x:v>
      </x:c>
      <x:c r="G5" t="str">
        <x:v>Legs B</x:v>
      </x:c>
      <x:c r="H5" t="str">
        <x:v>Rest</x:v>
      </x:c>
      <x:c r="I5" s="40"/>
    </x:row>
    <x:row r="6">
      <x:c r="A6" t="n">
        <x:v>3</x:v>
      </x:c>
      <x:c r="B6" t="str">
        <x:v>Pull A</x:v>
      </x:c>
      <x:c r="C6" t="str">
        <x:v>Push A</x:v>
      </x:c>
      <x:c r="D6" t="str">
        <x:v>Legs A</x:v>
      </x:c>
      <x:c r="E6" t="str">
        <x:v>Pull B</x:v>
      </x:c>
      <x:c r="F6" t="str">
        <x:v>Push B</x:v>
      </x:c>
      <x:c r="G6" t="str">
        <x:v>Legs B</x:v>
      </x:c>
      <x:c r="H6" t="str">
        <x:v>Rest</x:v>
      </x:c>
      <x:c r="I6" s="40"/>
    </x:row>
    <x:row r="7">
      <x:c r="A7" t="n">
        <x:v>4</x:v>
      </x:c>
      <x:c r="B7" t="str">
        <x:v>Pull A</x:v>
      </x:c>
      <x:c r="C7" t="str">
        <x:v>Push A</x:v>
      </x:c>
      <x:c r="D7" t="str">
        <x:v>Legs A</x:v>
      </x:c>
      <x:c r="E7" t="str">
        <x:v>Pull B</x:v>
      </x:c>
      <x:c r="F7" t="str">
        <x:v>Push B</x:v>
      </x:c>
      <x:c r="G7" t="str">
        <x:v>Legs B</x:v>
      </x:c>
      <x:c r="H7" t="str">
        <x:v>Rest</x:v>
      </x:c>
      <x:c r="I7" s="40"/>
    </x:row>
    <x:row r="8">
      <x:c r="A8" t="n">
        <x:v>5</x:v>
      </x:c>
      <x:c r="B8" t="str">
        <x:v>Pull A</x:v>
      </x:c>
      <x:c r="C8" t="str">
        <x:v>Push A</x:v>
      </x:c>
      <x:c r="D8" t="str">
        <x:v>Legs A</x:v>
      </x:c>
      <x:c r="E8" t="str">
        <x:v>Pull B</x:v>
      </x:c>
      <x:c r="F8" t="str">
        <x:v>Push B</x:v>
      </x:c>
      <x:c r="G8" t="str">
        <x:v>Legs B</x:v>
      </x:c>
      <x:c r="H8" t="str">
        <x:v>Rest</x:v>
      </x:c>
      <x:c r="I8" s="40"/>
    </x:row>
    <x:row r="9">
      <x:c r="A9" t="n">
        <x:v>6</x:v>
      </x:c>
      <x:c r="B9" t="str">
        <x:v>Pull A</x:v>
      </x:c>
      <x:c r="C9" t="str">
        <x:v>Push A</x:v>
      </x:c>
      <x:c r="D9" t="str">
        <x:v>Legs A</x:v>
      </x:c>
      <x:c r="E9" t="str">
        <x:v>Pull B</x:v>
      </x:c>
      <x:c r="F9" t="str">
        <x:v>Push B</x:v>
      </x:c>
      <x:c r="G9" t="str">
        <x:v>Legs B</x:v>
      </x:c>
      <x:c r="H9" t="str">
        <x:v>Rest</x:v>
      </x:c>
      <x:c r="I9" s="40"/>
    </x:row>
    <x:row r="10">
      <x:c r="A10" t="n">
        <x:v>7</x:v>
      </x:c>
      <x:c r="B10" t="str">
        <x:v>Pull A</x:v>
      </x:c>
      <x:c r="C10" t="str">
        <x:v>Push A</x:v>
      </x:c>
      <x:c r="D10" t="str">
        <x:v>Legs A</x:v>
      </x:c>
      <x:c r="E10" t="str">
        <x:v>Pull B</x:v>
      </x:c>
      <x:c r="F10" t="str">
        <x:v>Push B</x:v>
      </x:c>
      <x:c r="G10" t="str">
        <x:v>Legs B</x:v>
      </x:c>
      <x:c r="H10" t="str">
        <x:v>Rest</x:v>
      </x:c>
      <x:c r="I10" s="40"/>
    </x:row>
    <x:row r="11">
      <x:c r="A11" t="n">
        <x:v>8</x:v>
      </x:c>
      <x:c r="B11" t="str">
        <x:v>Pull A</x:v>
      </x:c>
      <x:c r="C11" t="str">
        <x:v>Push A</x:v>
      </x:c>
      <x:c r="D11" t="str">
        <x:v>Legs A</x:v>
      </x:c>
      <x:c r="E11" t="str">
        <x:v>Pull B</x:v>
      </x:c>
      <x:c r="F11" t="str">
        <x:v>Push B</x:v>
      </x:c>
      <x:c r="G11" t="str">
        <x:v>Legs B</x:v>
      </x:c>
      <x:c r="H11" t="str">
        <x:v>Rest</x:v>
      </x:c>
      <x:c r="I11" s="40"/>
    </x:row>
    <x:row r="12">
      <x:c r="A12" t="n">
        <x:v>9</x:v>
      </x:c>
      <x:c r="B12" t="str">
        <x:v>Pull A</x:v>
      </x:c>
      <x:c r="C12" t="str">
        <x:v>Push A</x:v>
      </x:c>
      <x:c r="D12" t="str">
        <x:v>Legs A</x:v>
      </x:c>
      <x:c r="E12" t="str">
        <x:v>Pull B</x:v>
      </x:c>
      <x:c r="F12" t="str">
        <x:v>Push B</x:v>
      </x:c>
      <x:c r="G12" t="str">
        <x:v>Legs B</x:v>
      </x:c>
      <x:c r="H12" t="str">
        <x:v>Rest</x:v>
      </x:c>
      <x:c r="I12" s="40"/>
    </x:row>
    <x:row r="13">
      <x:c r="A13" t="n">
        <x:v>10</x:v>
      </x:c>
      <x:c r="B13" t="str">
        <x:v>Pull A</x:v>
      </x:c>
      <x:c r="C13" t="str">
        <x:v>Push A</x:v>
      </x:c>
      <x:c r="D13" t="str">
        <x:v>Legs A</x:v>
      </x:c>
      <x:c r="E13" t="str">
        <x:v>Pull B</x:v>
      </x:c>
      <x:c r="F13" t="str">
        <x:v>Push B</x:v>
      </x:c>
      <x:c r="G13" t="str">
        <x:v>Legs B</x:v>
      </x:c>
      <x:c r="H13" t="str">
        <x:v>Rest</x:v>
      </x:c>
      <x:c r="I13" s="40"/>
    </x:row>
    <x:row r="14">
      <x:c r="A14" t="n">
        <x:v>11</x:v>
      </x:c>
      <x:c r="B14" t="str">
        <x:v>Pull A</x:v>
      </x:c>
      <x:c r="C14" t="str">
        <x:v>Push A</x:v>
      </x:c>
      <x:c r="D14" t="str">
        <x:v>Legs A</x:v>
      </x:c>
      <x:c r="E14" t="str">
        <x:v>Pull B</x:v>
      </x:c>
      <x:c r="F14" t="str">
        <x:v>Push B</x:v>
      </x:c>
      <x:c r="G14" t="str">
        <x:v>Legs B</x:v>
      </x:c>
      <x:c r="H14" t="str">
        <x:v>Rest</x:v>
      </x:c>
      <x:c r="I14" s="40"/>
    </x:row>
    <x:row r="15">
      <x:c r="A15" t="n">
        <x:v>12</x:v>
      </x:c>
      <x:c r="B15" t="str">
        <x:v>Pull A</x:v>
      </x:c>
      <x:c r="C15" t="str">
        <x:v>Push A</x:v>
      </x:c>
      <x:c r="D15" t="str">
        <x:v>Legs A</x:v>
      </x:c>
      <x:c r="E15" t="str">
        <x:v>Pull B</x:v>
      </x:c>
      <x:c r="F15" t="str">
        <x:v>Push B</x:v>
      </x:c>
      <x:c r="G15" t="str">
        <x:v>Legs B</x:v>
      </x:c>
      <x:c r="H15" t="str">
        <x:v>Rest</x:v>
      </x:c>
      <x:c r="I15" s="40"/>
    </x:row>
  </x:sheetData>
  <x:mergeCells>
    <x:mergeCell ref="A1:I1"/>
  </x:mergeCells>
  <x:pageMargins left="0.7" right="0.7" top="0.75" bottom="0.75" header="0.3" footer="0.3"/>
  <x:tableParts count="1">
    <x:tablePart xmlns:r="http://schemas.openxmlformats.org/officeDocument/2006/relationships" r:id="R0046a088c708481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13" hidden="0" customWidth="1"/>
    <x:col min="4" max="4" width="17" hidden="0" customWidth="1"/>
    <x:col min="5" max="5" width="17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6" hidden="0" customWidth="1"/>
  </x:cols>
  <x:sheetData>
    <x:row r="1" ht="30" customHeight="1">
      <x:c r="A1" s="5" t="str">
        <x:v>72-Session Training Log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31" t="str">
        <x:v>Week</x:v>
      </x:c>
      <x:c r="B3" s="31" t="str">
        <x:v>Day</x:v>
      </x:c>
      <x:c r="C3" s="31" t="str">
        <x:v>Date</x:v>
      </x:c>
      <x:c r="D3" s="31" t="str">
        <x:v>Workout</x:v>
      </x:c>
      <x:c r="E3" s="31" t="str">
        <x:v>Main Lift</x:v>
      </x:c>
      <x:c r="F3" s="31" t="str">
        <x:v>Main Load</x:v>
      </x:c>
      <x:c r="G3" s="31" t="str">
        <x:v>AMRAP Reps</x:v>
      </x:c>
      <x:c r="H3" s="31" t="str">
        <x:v>Completed?</x:v>
      </x:c>
      <x:c r="I3" s="31" t="str">
        <x:v>Duration</x:v>
      </x:c>
      <x:c r="J3" s="31" t="str">
        <x:v>Notes</x:v>
      </x:c>
    </x:row>
    <x:row r="4">
      <x:c r="A4" t="n">
        <x:v>1</x:v>
      </x:c>
      <x:c r="B4" t="n">
        <x:v>1</x:v>
      </x:c>
      <x:c r="C4" s="40"/>
      <x:c r="D4" s="40" t="str">
        <x:v>Pull A</x:v>
      </x:c>
      <x:c r="E4" s="40" t="str">
        <x:v>Deadlift</x:v>
      </x:c>
      <x:c r="F4" s="40"/>
      <x:c r="G4" s="40"/>
      <x:c r="H4" s="40"/>
      <x:c r="I4" s="40"/>
      <x:c r="J4" s="40"/>
    </x:row>
    <x:row r="5">
      <x:c r="A5" t="n">
        <x:v>1</x:v>
      </x:c>
      <x:c r="B5" t="n">
        <x:v>2</x:v>
      </x:c>
      <x:c r="C5" s="40"/>
      <x:c r="D5" s="40" t="str">
        <x:v>Push A</x:v>
      </x:c>
      <x:c r="E5" s="40" t="str">
        <x:v>Bench Press</x:v>
      </x:c>
      <x:c r="F5" s="40"/>
      <x:c r="G5" s="40"/>
      <x:c r="H5" s="40"/>
      <x:c r="I5" s="40"/>
      <x:c r="J5" s="40"/>
    </x:row>
    <x:row r="6">
      <x:c r="A6" t="n">
        <x:v>1</x:v>
      </x:c>
      <x:c r="B6" t="n">
        <x:v>3</x:v>
      </x:c>
      <x:c r="C6" s="40"/>
      <x:c r="D6" s="40" t="str">
        <x:v>Legs A</x:v>
      </x:c>
      <x:c r="E6" s="40" t="str">
        <x:v>Squat</x:v>
      </x:c>
      <x:c r="F6" s="40"/>
      <x:c r="G6" s="40"/>
      <x:c r="H6" s="40"/>
      <x:c r="I6" s="40"/>
      <x:c r="J6" s="40"/>
    </x:row>
    <x:row r="7">
      <x:c r="A7" t="n">
        <x:v>1</x:v>
      </x:c>
      <x:c r="B7" t="n">
        <x:v>4</x:v>
      </x:c>
      <x:c r="C7" s="40"/>
      <x:c r="D7" s="40" t="str">
        <x:v>Pull B</x:v>
      </x:c>
      <x:c r="E7" s="40" t="str">
        <x:v>Barbell Row</x:v>
      </x:c>
      <x:c r="F7" s="40"/>
      <x:c r="G7" s="40"/>
      <x:c r="H7" s="40"/>
      <x:c r="I7" s="40"/>
      <x:c r="J7" s="40"/>
    </x:row>
    <x:row r="8">
      <x:c r="A8" t="n">
        <x:v>1</x:v>
      </x:c>
      <x:c r="B8" t="n">
        <x:v>5</x:v>
      </x:c>
      <x:c r="C8" s="40"/>
      <x:c r="D8" s="40" t="str">
        <x:v>Push B</x:v>
      </x:c>
      <x:c r="E8" s="40" t="str">
        <x:v>Overhead Press</x:v>
      </x:c>
      <x:c r="F8" s="40"/>
      <x:c r="G8" s="40"/>
      <x:c r="H8" s="40"/>
      <x:c r="I8" s="40"/>
      <x:c r="J8" s="40"/>
    </x:row>
    <x:row r="9">
      <x:c r="A9" t="n">
        <x:v>1</x:v>
      </x:c>
      <x:c r="B9" t="n">
        <x:v>6</x:v>
      </x:c>
      <x:c r="C9" s="40"/>
      <x:c r="D9" s="40" t="str">
        <x:v>Legs B</x:v>
      </x:c>
      <x:c r="E9" s="40" t="str">
        <x:v>Squat</x:v>
      </x:c>
      <x:c r="F9" s="40"/>
      <x:c r="G9" s="40"/>
      <x:c r="H9" s="40"/>
      <x:c r="I9" s="40"/>
      <x:c r="J9" s="40"/>
    </x:row>
    <x:row r="10">
      <x:c r="A10" t="n">
        <x:v>2</x:v>
      </x:c>
      <x:c r="B10" t="n">
        <x:v>1</x:v>
      </x:c>
      <x:c r="C10" s="40"/>
      <x:c r="D10" s="40" t="str">
        <x:v>Pull A</x:v>
      </x:c>
      <x:c r="E10" s="40" t="str">
        <x:v>Deadlift</x:v>
      </x:c>
      <x:c r="F10" s="40"/>
      <x:c r="G10" s="40"/>
      <x:c r="H10" s="40"/>
      <x:c r="I10" s="40"/>
      <x:c r="J10" s="40"/>
    </x:row>
    <x:row r="11">
      <x:c r="A11" t="n">
        <x:v>2</x:v>
      </x:c>
      <x:c r="B11" t="n">
        <x:v>2</x:v>
      </x:c>
      <x:c r="C11" s="40"/>
      <x:c r="D11" s="40" t="str">
        <x:v>Push A</x:v>
      </x:c>
      <x:c r="E11" s="40" t="str">
        <x:v>Bench Press</x:v>
      </x:c>
      <x:c r="F11" s="40"/>
      <x:c r="G11" s="40"/>
      <x:c r="H11" s="40"/>
      <x:c r="I11" s="40"/>
      <x:c r="J11" s="40"/>
    </x:row>
    <x:row r="12">
      <x:c r="A12" t="n">
        <x:v>2</x:v>
      </x:c>
      <x:c r="B12" t="n">
        <x:v>3</x:v>
      </x:c>
      <x:c r="C12" s="40"/>
      <x:c r="D12" s="40" t="str">
        <x:v>Legs A</x:v>
      </x:c>
      <x:c r="E12" s="40" t="str">
        <x:v>Squat</x:v>
      </x:c>
      <x:c r="F12" s="40"/>
      <x:c r="G12" s="40"/>
      <x:c r="H12" s="40"/>
      <x:c r="I12" s="40"/>
      <x:c r="J12" s="40"/>
    </x:row>
    <x:row r="13">
      <x:c r="A13" t="n">
        <x:v>2</x:v>
      </x:c>
      <x:c r="B13" t="n">
        <x:v>4</x:v>
      </x:c>
      <x:c r="C13" s="40"/>
      <x:c r="D13" s="40" t="str">
        <x:v>Pull B</x:v>
      </x:c>
      <x:c r="E13" s="40" t="str">
        <x:v>Barbell Row</x:v>
      </x:c>
      <x:c r="F13" s="40"/>
      <x:c r="G13" s="40"/>
      <x:c r="H13" s="40"/>
      <x:c r="I13" s="40"/>
      <x:c r="J13" s="40"/>
    </x:row>
    <x:row r="14">
      <x:c r="A14" t="n">
        <x:v>2</x:v>
      </x:c>
      <x:c r="B14" t="n">
        <x:v>5</x:v>
      </x:c>
      <x:c r="C14" s="40"/>
      <x:c r="D14" s="40" t="str">
        <x:v>Push B</x:v>
      </x:c>
      <x:c r="E14" s="40" t="str">
        <x:v>Overhead Press</x:v>
      </x:c>
      <x:c r="F14" s="40"/>
      <x:c r="G14" s="40"/>
      <x:c r="H14" s="40"/>
      <x:c r="I14" s="40"/>
      <x:c r="J14" s="40"/>
    </x:row>
    <x:row r="15">
      <x:c r="A15" t="n">
        <x:v>2</x:v>
      </x:c>
      <x:c r="B15" t="n">
        <x:v>6</x:v>
      </x:c>
      <x:c r="C15" s="40"/>
      <x:c r="D15" s="40" t="str">
        <x:v>Legs B</x:v>
      </x:c>
      <x:c r="E15" s="40" t="str">
        <x:v>Squat</x:v>
      </x:c>
      <x:c r="F15" s="40"/>
      <x:c r="G15" s="40"/>
      <x:c r="H15" s="40"/>
      <x:c r="I15" s="40"/>
      <x:c r="J15" s="40"/>
    </x:row>
    <x:row r="16">
      <x:c r="A16" t="n">
        <x:v>3</x:v>
      </x:c>
      <x:c r="B16" t="n">
        <x:v>1</x:v>
      </x:c>
      <x:c r="C16" s="40"/>
      <x:c r="D16" s="40" t="str">
        <x:v>Pull A</x:v>
      </x:c>
      <x:c r="E16" s="40" t="str">
        <x:v>Deadlift</x:v>
      </x:c>
      <x:c r="F16" s="40"/>
      <x:c r="G16" s="40"/>
      <x:c r="H16" s="40"/>
      <x:c r="I16" s="40"/>
      <x:c r="J16" s="40"/>
    </x:row>
    <x:row r="17">
      <x:c r="A17" t="n">
        <x:v>3</x:v>
      </x:c>
      <x:c r="B17" t="n">
        <x:v>2</x:v>
      </x:c>
      <x:c r="C17" s="40"/>
      <x:c r="D17" s="40" t="str">
        <x:v>Push A</x:v>
      </x:c>
      <x:c r="E17" s="40" t="str">
        <x:v>Bench Press</x:v>
      </x:c>
      <x:c r="F17" s="40"/>
      <x:c r="G17" s="40"/>
      <x:c r="H17" s="40"/>
      <x:c r="I17" s="40"/>
      <x:c r="J17" s="40"/>
    </x:row>
    <x:row r="18">
      <x:c r="A18" t="n">
        <x:v>3</x:v>
      </x:c>
      <x:c r="B18" t="n">
        <x:v>3</x:v>
      </x:c>
      <x:c r="C18" s="40"/>
      <x:c r="D18" s="40" t="str">
        <x:v>Legs A</x:v>
      </x:c>
      <x:c r="E18" s="40" t="str">
        <x:v>Squat</x:v>
      </x:c>
      <x:c r="F18" s="40"/>
      <x:c r="G18" s="40"/>
      <x:c r="H18" s="40"/>
      <x:c r="I18" s="40"/>
      <x:c r="J18" s="40"/>
    </x:row>
    <x:row r="19">
      <x:c r="A19" t="n">
        <x:v>3</x:v>
      </x:c>
      <x:c r="B19" t="n">
        <x:v>4</x:v>
      </x:c>
      <x:c r="C19" s="40"/>
      <x:c r="D19" s="40" t="str">
        <x:v>Pull B</x:v>
      </x:c>
      <x:c r="E19" s="40" t="str">
        <x:v>Barbell Row</x:v>
      </x:c>
      <x:c r="F19" s="40"/>
      <x:c r="G19" s="40"/>
      <x:c r="H19" s="40"/>
      <x:c r="I19" s="40"/>
      <x:c r="J19" s="40"/>
    </x:row>
    <x:row r="20">
      <x:c r="A20" t="n">
        <x:v>3</x:v>
      </x:c>
      <x:c r="B20" t="n">
        <x:v>5</x:v>
      </x:c>
      <x:c r="C20" s="40"/>
      <x:c r="D20" s="40" t="str">
        <x:v>Push B</x:v>
      </x:c>
      <x:c r="E20" s="40" t="str">
        <x:v>Overhead Press</x:v>
      </x:c>
      <x:c r="F20" s="40"/>
      <x:c r="G20" s="40"/>
      <x:c r="H20" s="40"/>
      <x:c r="I20" s="40"/>
      <x:c r="J20" s="40"/>
    </x:row>
    <x:row r="21">
      <x:c r="A21" t="n">
        <x:v>3</x:v>
      </x:c>
      <x:c r="B21" t="n">
        <x:v>6</x:v>
      </x:c>
      <x:c r="C21" s="40"/>
      <x:c r="D21" s="40" t="str">
        <x:v>Legs B</x:v>
      </x:c>
      <x:c r="E21" s="40" t="str">
        <x:v>Squat</x:v>
      </x:c>
      <x:c r="F21" s="40"/>
      <x:c r="G21" s="40"/>
      <x:c r="H21" s="40"/>
      <x:c r="I21" s="40"/>
      <x:c r="J21" s="40"/>
    </x:row>
    <x:row r="22">
      <x:c r="A22" t="n">
        <x:v>4</x:v>
      </x:c>
      <x:c r="B22" t="n">
        <x:v>1</x:v>
      </x:c>
      <x:c r="C22" s="40"/>
      <x:c r="D22" s="40" t="str">
        <x:v>Pull A</x:v>
      </x:c>
      <x:c r="E22" s="40" t="str">
        <x:v>Deadlift</x:v>
      </x:c>
      <x:c r="F22" s="40"/>
      <x:c r="G22" s="40"/>
      <x:c r="H22" s="40"/>
      <x:c r="I22" s="40"/>
      <x:c r="J22" s="40"/>
    </x:row>
    <x:row r="23">
      <x:c r="A23" t="n">
        <x:v>4</x:v>
      </x:c>
      <x:c r="B23" t="n">
        <x:v>2</x:v>
      </x:c>
      <x:c r="C23" s="40"/>
      <x:c r="D23" s="40" t="str">
        <x:v>Push A</x:v>
      </x:c>
      <x:c r="E23" s="40" t="str">
        <x:v>Bench Press</x:v>
      </x:c>
      <x:c r="F23" s="40"/>
      <x:c r="G23" s="40"/>
      <x:c r="H23" s="40"/>
      <x:c r="I23" s="40"/>
      <x:c r="J23" s="40"/>
    </x:row>
    <x:row r="24">
      <x:c r="A24" t="n">
        <x:v>4</x:v>
      </x:c>
      <x:c r="B24" t="n">
        <x:v>3</x:v>
      </x:c>
      <x:c r="C24" s="40"/>
      <x:c r="D24" s="40" t="str">
        <x:v>Legs A</x:v>
      </x:c>
      <x:c r="E24" s="40" t="str">
        <x:v>Squat</x:v>
      </x:c>
      <x:c r="F24" s="40"/>
      <x:c r="G24" s="40"/>
      <x:c r="H24" s="40"/>
      <x:c r="I24" s="40"/>
      <x:c r="J24" s="40"/>
    </x:row>
    <x:row r="25">
      <x:c r="A25" t="n">
        <x:v>4</x:v>
      </x:c>
      <x:c r="B25" t="n">
        <x:v>4</x:v>
      </x:c>
      <x:c r="C25" s="40"/>
      <x:c r="D25" s="40" t="str">
        <x:v>Pull B</x:v>
      </x:c>
      <x:c r="E25" s="40" t="str">
        <x:v>Barbell Row</x:v>
      </x:c>
      <x:c r="F25" s="40"/>
      <x:c r="G25" s="40"/>
      <x:c r="H25" s="40"/>
      <x:c r="I25" s="40"/>
      <x:c r="J25" s="40"/>
    </x:row>
    <x:row r="26">
      <x:c r="A26" t="n">
        <x:v>4</x:v>
      </x:c>
      <x:c r="B26" t="n">
        <x:v>5</x:v>
      </x:c>
      <x:c r="C26" s="40"/>
      <x:c r="D26" s="40" t="str">
        <x:v>Push B</x:v>
      </x:c>
      <x:c r="E26" s="40" t="str">
        <x:v>Overhead Press</x:v>
      </x:c>
      <x:c r="F26" s="40"/>
      <x:c r="G26" s="40"/>
      <x:c r="H26" s="40"/>
      <x:c r="I26" s="40"/>
      <x:c r="J26" s="40"/>
    </x:row>
    <x:row r="27">
      <x:c r="A27" t="n">
        <x:v>4</x:v>
      </x:c>
      <x:c r="B27" t="n">
        <x:v>6</x:v>
      </x:c>
      <x:c r="C27" s="40"/>
      <x:c r="D27" s="40" t="str">
        <x:v>Legs B</x:v>
      </x:c>
      <x:c r="E27" s="40" t="str">
        <x:v>Squat</x:v>
      </x:c>
      <x:c r="F27" s="40"/>
      <x:c r="G27" s="40"/>
      <x:c r="H27" s="40"/>
      <x:c r="I27" s="40"/>
      <x:c r="J27" s="40"/>
    </x:row>
    <x:row r="28">
      <x:c r="A28" t="n">
        <x:v>5</x:v>
      </x:c>
      <x:c r="B28" t="n">
        <x:v>1</x:v>
      </x:c>
      <x:c r="C28" s="40"/>
      <x:c r="D28" s="40" t="str">
        <x:v>Pull A</x:v>
      </x:c>
      <x:c r="E28" s="40" t="str">
        <x:v>Deadlift</x:v>
      </x:c>
      <x:c r="F28" s="40"/>
      <x:c r="G28" s="40"/>
      <x:c r="H28" s="40"/>
      <x:c r="I28" s="40"/>
      <x:c r="J28" s="40"/>
    </x:row>
    <x:row r="29">
      <x:c r="A29" t="n">
        <x:v>5</x:v>
      </x:c>
      <x:c r="B29" t="n">
        <x:v>2</x:v>
      </x:c>
      <x:c r="C29" s="40"/>
      <x:c r="D29" s="40" t="str">
        <x:v>Push A</x:v>
      </x:c>
      <x:c r="E29" s="40" t="str">
        <x:v>Bench Press</x:v>
      </x:c>
      <x:c r="F29" s="40"/>
      <x:c r="G29" s="40"/>
      <x:c r="H29" s="40"/>
      <x:c r="I29" s="40"/>
      <x:c r="J29" s="40"/>
    </x:row>
    <x:row r="30">
      <x:c r="A30" t="n">
        <x:v>5</x:v>
      </x:c>
      <x:c r="B30" t="n">
        <x:v>3</x:v>
      </x:c>
      <x:c r="C30" s="40"/>
      <x:c r="D30" s="40" t="str">
        <x:v>Legs A</x:v>
      </x:c>
      <x:c r="E30" s="40" t="str">
        <x:v>Squat</x:v>
      </x:c>
      <x:c r="F30" s="40"/>
      <x:c r="G30" s="40"/>
      <x:c r="H30" s="40"/>
      <x:c r="I30" s="40"/>
      <x:c r="J30" s="40"/>
    </x:row>
    <x:row r="31">
      <x:c r="A31" t="n">
        <x:v>5</x:v>
      </x:c>
      <x:c r="B31" t="n">
        <x:v>4</x:v>
      </x:c>
      <x:c r="C31" s="40"/>
      <x:c r="D31" s="40" t="str">
        <x:v>Pull B</x:v>
      </x:c>
      <x:c r="E31" s="40" t="str">
        <x:v>Barbell Row</x:v>
      </x:c>
      <x:c r="F31" s="40"/>
      <x:c r="G31" s="40"/>
      <x:c r="H31" s="40"/>
      <x:c r="I31" s="40"/>
      <x:c r="J31" s="40"/>
    </x:row>
    <x:row r="32">
      <x:c r="A32" t="n">
        <x:v>5</x:v>
      </x:c>
      <x:c r="B32" t="n">
        <x:v>5</x:v>
      </x:c>
      <x:c r="C32" s="40"/>
      <x:c r="D32" s="40" t="str">
        <x:v>Push B</x:v>
      </x:c>
      <x:c r="E32" s="40" t="str">
        <x:v>Overhead Press</x:v>
      </x:c>
      <x:c r="F32" s="40"/>
      <x:c r="G32" s="40"/>
      <x:c r="H32" s="40"/>
      <x:c r="I32" s="40"/>
      <x:c r="J32" s="40"/>
    </x:row>
    <x:row r="33">
      <x:c r="A33" t="n">
        <x:v>5</x:v>
      </x:c>
      <x:c r="B33" t="n">
        <x:v>6</x:v>
      </x:c>
      <x:c r="C33" s="40"/>
      <x:c r="D33" s="40" t="str">
        <x:v>Legs B</x:v>
      </x:c>
      <x:c r="E33" s="40" t="str">
        <x:v>Squat</x:v>
      </x:c>
      <x:c r="F33" s="40"/>
      <x:c r="G33" s="40"/>
      <x:c r="H33" s="40"/>
      <x:c r="I33" s="40"/>
      <x:c r="J33" s="40"/>
    </x:row>
    <x:row r="34">
      <x:c r="A34" t="n">
        <x:v>6</x:v>
      </x:c>
      <x:c r="B34" t="n">
        <x:v>1</x:v>
      </x:c>
      <x:c r="C34" s="40"/>
      <x:c r="D34" s="40" t="str">
        <x:v>Pull A</x:v>
      </x:c>
      <x:c r="E34" s="40" t="str">
        <x:v>Deadlift</x:v>
      </x:c>
      <x:c r="F34" s="40"/>
      <x:c r="G34" s="40"/>
      <x:c r="H34" s="40"/>
      <x:c r="I34" s="40"/>
      <x:c r="J34" s="40"/>
    </x:row>
    <x:row r="35">
      <x:c r="A35" t="n">
        <x:v>6</x:v>
      </x:c>
      <x:c r="B35" t="n">
        <x:v>2</x:v>
      </x:c>
      <x:c r="C35" s="40"/>
      <x:c r="D35" s="40" t="str">
        <x:v>Push A</x:v>
      </x:c>
      <x:c r="E35" s="40" t="str">
        <x:v>Bench Press</x:v>
      </x:c>
      <x:c r="F35" s="40"/>
      <x:c r="G35" s="40"/>
      <x:c r="H35" s="40"/>
      <x:c r="I35" s="40"/>
      <x:c r="J35" s="40"/>
    </x:row>
    <x:row r="36">
      <x:c r="A36" t="n">
        <x:v>6</x:v>
      </x:c>
      <x:c r="B36" t="n">
        <x:v>3</x:v>
      </x:c>
      <x:c r="C36" s="40"/>
      <x:c r="D36" s="40" t="str">
        <x:v>Legs A</x:v>
      </x:c>
      <x:c r="E36" s="40" t="str">
        <x:v>Squat</x:v>
      </x:c>
      <x:c r="F36" s="40"/>
      <x:c r="G36" s="40"/>
      <x:c r="H36" s="40"/>
      <x:c r="I36" s="40"/>
      <x:c r="J36" s="40"/>
    </x:row>
    <x:row r="37">
      <x:c r="A37" t="n">
        <x:v>6</x:v>
      </x:c>
      <x:c r="B37" t="n">
        <x:v>4</x:v>
      </x:c>
      <x:c r="C37" s="40"/>
      <x:c r="D37" s="40" t="str">
        <x:v>Pull B</x:v>
      </x:c>
      <x:c r="E37" s="40" t="str">
        <x:v>Barbell Row</x:v>
      </x:c>
      <x:c r="F37" s="40"/>
      <x:c r="G37" s="40"/>
      <x:c r="H37" s="40"/>
      <x:c r="I37" s="40"/>
      <x:c r="J37" s="40"/>
    </x:row>
    <x:row r="38">
      <x:c r="A38" t="n">
        <x:v>6</x:v>
      </x:c>
      <x:c r="B38" t="n">
        <x:v>5</x:v>
      </x:c>
      <x:c r="C38" s="40"/>
      <x:c r="D38" s="40" t="str">
        <x:v>Push B</x:v>
      </x:c>
      <x:c r="E38" s="40" t="str">
        <x:v>Overhead Press</x:v>
      </x:c>
      <x:c r="F38" s="40"/>
      <x:c r="G38" s="40"/>
      <x:c r="H38" s="40"/>
      <x:c r="I38" s="40"/>
      <x:c r="J38" s="40"/>
    </x:row>
    <x:row r="39">
      <x:c r="A39" t="n">
        <x:v>6</x:v>
      </x:c>
      <x:c r="B39" t="n">
        <x:v>6</x:v>
      </x:c>
      <x:c r="C39" s="40"/>
      <x:c r="D39" s="40" t="str">
        <x:v>Legs B</x:v>
      </x:c>
      <x:c r="E39" s="40" t="str">
        <x:v>Squat</x:v>
      </x:c>
      <x:c r="F39" s="40"/>
      <x:c r="G39" s="40"/>
      <x:c r="H39" s="40"/>
      <x:c r="I39" s="40"/>
      <x:c r="J39" s="40"/>
    </x:row>
    <x:row r="40">
      <x:c r="A40" t="n">
        <x:v>7</x:v>
      </x:c>
      <x:c r="B40" t="n">
        <x:v>1</x:v>
      </x:c>
      <x:c r="C40" s="40"/>
      <x:c r="D40" s="40" t="str">
        <x:v>Pull A</x:v>
      </x:c>
      <x:c r="E40" s="40" t="str">
        <x:v>Deadlift</x:v>
      </x:c>
      <x:c r="F40" s="40"/>
      <x:c r="G40" s="40"/>
      <x:c r="H40" s="40"/>
      <x:c r="I40" s="40"/>
      <x:c r="J40" s="40"/>
    </x:row>
    <x:row r="41">
      <x:c r="A41" t="n">
        <x:v>7</x:v>
      </x:c>
      <x:c r="B41" t="n">
        <x:v>2</x:v>
      </x:c>
      <x:c r="C41" s="40"/>
      <x:c r="D41" s="40" t="str">
        <x:v>Push A</x:v>
      </x:c>
      <x:c r="E41" s="40" t="str">
        <x:v>Bench Press</x:v>
      </x:c>
      <x:c r="F41" s="40"/>
      <x:c r="G41" s="40"/>
      <x:c r="H41" s="40"/>
      <x:c r="I41" s="40"/>
      <x:c r="J41" s="40"/>
    </x:row>
    <x:row r="42">
      <x:c r="A42" t="n">
        <x:v>7</x:v>
      </x:c>
      <x:c r="B42" t="n">
        <x:v>3</x:v>
      </x:c>
      <x:c r="C42" s="40"/>
      <x:c r="D42" s="40" t="str">
        <x:v>Legs A</x:v>
      </x:c>
      <x:c r="E42" s="40" t="str">
        <x:v>Squat</x:v>
      </x:c>
      <x:c r="F42" s="40"/>
      <x:c r="G42" s="40"/>
      <x:c r="H42" s="40"/>
      <x:c r="I42" s="40"/>
      <x:c r="J42" s="40"/>
    </x:row>
    <x:row r="43">
      <x:c r="A43" t="n">
        <x:v>7</x:v>
      </x:c>
      <x:c r="B43" t="n">
        <x:v>4</x:v>
      </x:c>
      <x:c r="C43" s="40"/>
      <x:c r="D43" s="40" t="str">
        <x:v>Pull B</x:v>
      </x:c>
      <x:c r="E43" s="40" t="str">
        <x:v>Barbell Row</x:v>
      </x:c>
      <x:c r="F43" s="40"/>
      <x:c r="G43" s="40"/>
      <x:c r="H43" s="40"/>
      <x:c r="I43" s="40"/>
      <x:c r="J43" s="40"/>
    </x:row>
    <x:row r="44">
      <x:c r="A44" t="n">
        <x:v>7</x:v>
      </x:c>
      <x:c r="B44" t="n">
        <x:v>5</x:v>
      </x:c>
      <x:c r="C44" s="40"/>
      <x:c r="D44" s="40" t="str">
        <x:v>Push B</x:v>
      </x:c>
      <x:c r="E44" s="40" t="str">
        <x:v>Overhead Press</x:v>
      </x:c>
      <x:c r="F44" s="40"/>
      <x:c r="G44" s="40"/>
      <x:c r="H44" s="40"/>
      <x:c r="I44" s="40"/>
      <x:c r="J44" s="40"/>
    </x:row>
    <x:row r="45">
      <x:c r="A45" t="n">
        <x:v>7</x:v>
      </x:c>
      <x:c r="B45" t="n">
        <x:v>6</x:v>
      </x:c>
      <x:c r="C45" s="40"/>
      <x:c r="D45" s="40" t="str">
        <x:v>Legs B</x:v>
      </x:c>
      <x:c r="E45" s="40" t="str">
        <x:v>Squat</x:v>
      </x:c>
      <x:c r="F45" s="40"/>
      <x:c r="G45" s="40"/>
      <x:c r="H45" s="40"/>
      <x:c r="I45" s="40"/>
      <x:c r="J45" s="40"/>
    </x:row>
    <x:row r="46">
      <x:c r="A46" t="n">
        <x:v>8</x:v>
      </x:c>
      <x:c r="B46" t="n">
        <x:v>1</x:v>
      </x:c>
      <x:c r="C46" s="40"/>
      <x:c r="D46" s="40" t="str">
        <x:v>Pull A</x:v>
      </x:c>
      <x:c r="E46" s="40" t="str">
        <x:v>Deadlift</x:v>
      </x:c>
      <x:c r="F46" s="40"/>
      <x:c r="G46" s="40"/>
      <x:c r="H46" s="40"/>
      <x:c r="I46" s="40"/>
      <x:c r="J46" s="40"/>
    </x:row>
    <x:row r="47">
      <x:c r="A47" t="n">
        <x:v>8</x:v>
      </x:c>
      <x:c r="B47" t="n">
        <x:v>2</x:v>
      </x:c>
      <x:c r="C47" s="40"/>
      <x:c r="D47" s="40" t="str">
        <x:v>Push A</x:v>
      </x:c>
      <x:c r="E47" s="40" t="str">
        <x:v>Bench Press</x:v>
      </x:c>
      <x:c r="F47" s="40"/>
      <x:c r="G47" s="40"/>
      <x:c r="H47" s="40"/>
      <x:c r="I47" s="40"/>
      <x:c r="J47" s="40"/>
    </x:row>
    <x:row r="48">
      <x:c r="A48" t="n">
        <x:v>8</x:v>
      </x:c>
      <x:c r="B48" t="n">
        <x:v>3</x:v>
      </x:c>
      <x:c r="C48" s="40"/>
      <x:c r="D48" s="40" t="str">
        <x:v>Legs A</x:v>
      </x:c>
      <x:c r="E48" s="40" t="str">
        <x:v>Squat</x:v>
      </x:c>
      <x:c r="F48" s="40"/>
      <x:c r="G48" s="40"/>
      <x:c r="H48" s="40"/>
      <x:c r="I48" s="40"/>
      <x:c r="J48" s="40"/>
    </x:row>
    <x:row r="49">
      <x:c r="A49" t="n">
        <x:v>8</x:v>
      </x:c>
      <x:c r="B49" t="n">
        <x:v>4</x:v>
      </x:c>
      <x:c r="C49" s="40"/>
      <x:c r="D49" s="40" t="str">
        <x:v>Pull B</x:v>
      </x:c>
      <x:c r="E49" s="40" t="str">
        <x:v>Barbell Row</x:v>
      </x:c>
      <x:c r="F49" s="40"/>
      <x:c r="G49" s="40"/>
      <x:c r="H49" s="40"/>
      <x:c r="I49" s="40"/>
      <x:c r="J49" s="40"/>
    </x:row>
    <x:row r="50">
      <x:c r="A50" t="n">
        <x:v>8</x:v>
      </x:c>
      <x:c r="B50" t="n">
        <x:v>5</x:v>
      </x:c>
      <x:c r="C50" s="40"/>
      <x:c r="D50" s="40" t="str">
        <x:v>Push B</x:v>
      </x:c>
      <x:c r="E50" s="40" t="str">
        <x:v>Overhead Press</x:v>
      </x:c>
      <x:c r="F50" s="40"/>
      <x:c r="G50" s="40"/>
      <x:c r="H50" s="40"/>
      <x:c r="I50" s="40"/>
      <x:c r="J50" s="40"/>
    </x:row>
    <x:row r="51">
      <x:c r="A51" t="n">
        <x:v>8</x:v>
      </x:c>
      <x:c r="B51" t="n">
        <x:v>6</x:v>
      </x:c>
      <x:c r="C51" s="40"/>
      <x:c r="D51" s="40" t="str">
        <x:v>Legs B</x:v>
      </x:c>
      <x:c r="E51" s="40" t="str">
        <x:v>Squat</x:v>
      </x:c>
      <x:c r="F51" s="40"/>
      <x:c r="G51" s="40"/>
      <x:c r="H51" s="40"/>
      <x:c r="I51" s="40"/>
      <x:c r="J51" s="40"/>
    </x:row>
    <x:row r="52">
      <x:c r="A52" t="n">
        <x:v>9</x:v>
      </x:c>
      <x:c r="B52" t="n">
        <x:v>1</x:v>
      </x:c>
      <x:c r="C52" s="40"/>
      <x:c r="D52" s="40" t="str">
        <x:v>Pull A</x:v>
      </x:c>
      <x:c r="E52" s="40" t="str">
        <x:v>Deadlift</x:v>
      </x:c>
      <x:c r="F52" s="40"/>
      <x:c r="G52" s="40"/>
      <x:c r="H52" s="40"/>
      <x:c r="I52" s="40"/>
      <x:c r="J52" s="40"/>
    </x:row>
    <x:row r="53">
      <x:c r="A53" t="n">
        <x:v>9</x:v>
      </x:c>
      <x:c r="B53" t="n">
        <x:v>2</x:v>
      </x:c>
      <x:c r="C53" s="40"/>
      <x:c r="D53" s="40" t="str">
        <x:v>Push A</x:v>
      </x:c>
      <x:c r="E53" s="40" t="str">
        <x:v>Bench Press</x:v>
      </x:c>
      <x:c r="F53" s="40"/>
      <x:c r="G53" s="40"/>
      <x:c r="H53" s="40"/>
      <x:c r="I53" s="40"/>
      <x:c r="J53" s="40"/>
    </x:row>
    <x:row r="54">
      <x:c r="A54" t="n">
        <x:v>9</x:v>
      </x:c>
      <x:c r="B54" t="n">
        <x:v>3</x:v>
      </x:c>
      <x:c r="C54" s="40"/>
      <x:c r="D54" s="40" t="str">
        <x:v>Legs A</x:v>
      </x:c>
      <x:c r="E54" s="40" t="str">
        <x:v>Squat</x:v>
      </x:c>
      <x:c r="F54" s="40"/>
      <x:c r="G54" s="40"/>
      <x:c r="H54" s="40"/>
      <x:c r="I54" s="40"/>
      <x:c r="J54" s="40"/>
    </x:row>
    <x:row r="55">
      <x:c r="A55" t="n">
        <x:v>9</x:v>
      </x:c>
      <x:c r="B55" t="n">
        <x:v>4</x:v>
      </x:c>
      <x:c r="C55" s="40"/>
      <x:c r="D55" s="40" t="str">
        <x:v>Pull B</x:v>
      </x:c>
      <x:c r="E55" s="40" t="str">
        <x:v>Barbell Row</x:v>
      </x:c>
      <x:c r="F55" s="40"/>
      <x:c r="G55" s="40"/>
      <x:c r="H55" s="40"/>
      <x:c r="I55" s="40"/>
      <x:c r="J55" s="40"/>
    </x:row>
    <x:row r="56">
      <x:c r="A56" t="n">
        <x:v>9</x:v>
      </x:c>
      <x:c r="B56" t="n">
        <x:v>5</x:v>
      </x:c>
      <x:c r="C56" s="40"/>
      <x:c r="D56" s="40" t="str">
        <x:v>Push B</x:v>
      </x:c>
      <x:c r="E56" s="40" t="str">
        <x:v>Overhead Press</x:v>
      </x:c>
      <x:c r="F56" s="40"/>
      <x:c r="G56" s="40"/>
      <x:c r="H56" s="40"/>
      <x:c r="I56" s="40"/>
      <x:c r="J56" s="40"/>
    </x:row>
    <x:row r="57">
      <x:c r="A57" t="n">
        <x:v>9</x:v>
      </x:c>
      <x:c r="B57" t="n">
        <x:v>6</x:v>
      </x:c>
      <x:c r="C57" s="40"/>
      <x:c r="D57" s="40" t="str">
        <x:v>Legs B</x:v>
      </x:c>
      <x:c r="E57" s="40" t="str">
        <x:v>Squat</x:v>
      </x:c>
      <x:c r="F57" s="40"/>
      <x:c r="G57" s="40"/>
      <x:c r="H57" s="40"/>
      <x:c r="I57" s="40"/>
      <x:c r="J57" s="40"/>
    </x:row>
    <x:row r="58">
      <x:c r="A58" t="n">
        <x:v>10</x:v>
      </x:c>
      <x:c r="B58" t="n">
        <x:v>1</x:v>
      </x:c>
      <x:c r="C58" s="40"/>
      <x:c r="D58" s="40" t="str">
        <x:v>Pull A</x:v>
      </x:c>
      <x:c r="E58" s="40" t="str">
        <x:v>Deadlift</x:v>
      </x:c>
      <x:c r="F58" s="40"/>
      <x:c r="G58" s="40"/>
      <x:c r="H58" s="40"/>
      <x:c r="I58" s="40"/>
      <x:c r="J58" s="40"/>
    </x:row>
    <x:row r="59">
      <x:c r="A59" t="n">
        <x:v>10</x:v>
      </x:c>
      <x:c r="B59" t="n">
        <x:v>2</x:v>
      </x:c>
      <x:c r="C59" s="40"/>
      <x:c r="D59" s="40" t="str">
        <x:v>Push A</x:v>
      </x:c>
      <x:c r="E59" s="40" t="str">
        <x:v>Bench Press</x:v>
      </x:c>
      <x:c r="F59" s="40"/>
      <x:c r="G59" s="40"/>
      <x:c r="H59" s="40"/>
      <x:c r="I59" s="40"/>
      <x:c r="J59" s="40"/>
    </x:row>
    <x:row r="60">
      <x:c r="A60" t="n">
        <x:v>10</x:v>
      </x:c>
      <x:c r="B60" t="n">
        <x:v>3</x:v>
      </x:c>
      <x:c r="C60" s="40"/>
      <x:c r="D60" s="40" t="str">
        <x:v>Legs A</x:v>
      </x:c>
      <x:c r="E60" s="40" t="str">
        <x:v>Squat</x:v>
      </x:c>
      <x:c r="F60" s="40"/>
      <x:c r="G60" s="40"/>
      <x:c r="H60" s="40"/>
      <x:c r="I60" s="40"/>
      <x:c r="J60" s="40"/>
    </x:row>
    <x:row r="61">
      <x:c r="A61" t="n">
        <x:v>10</x:v>
      </x:c>
      <x:c r="B61" t="n">
        <x:v>4</x:v>
      </x:c>
      <x:c r="C61" s="40"/>
      <x:c r="D61" s="40" t="str">
        <x:v>Pull B</x:v>
      </x:c>
      <x:c r="E61" s="40" t="str">
        <x:v>Barbell Row</x:v>
      </x:c>
      <x:c r="F61" s="40"/>
      <x:c r="G61" s="40"/>
      <x:c r="H61" s="40"/>
      <x:c r="I61" s="40"/>
      <x:c r="J61" s="40"/>
    </x:row>
    <x:row r="62">
      <x:c r="A62" t="n">
        <x:v>10</x:v>
      </x:c>
      <x:c r="B62" t="n">
        <x:v>5</x:v>
      </x:c>
      <x:c r="C62" s="40"/>
      <x:c r="D62" s="40" t="str">
        <x:v>Push B</x:v>
      </x:c>
      <x:c r="E62" s="40" t="str">
        <x:v>Overhead Press</x:v>
      </x:c>
      <x:c r="F62" s="40"/>
      <x:c r="G62" s="40"/>
      <x:c r="H62" s="40"/>
      <x:c r="I62" s="40"/>
      <x:c r="J62" s="40"/>
    </x:row>
    <x:row r="63">
      <x:c r="A63" t="n">
        <x:v>10</x:v>
      </x:c>
      <x:c r="B63" t="n">
        <x:v>6</x:v>
      </x:c>
      <x:c r="C63" s="40"/>
      <x:c r="D63" s="40" t="str">
        <x:v>Legs B</x:v>
      </x:c>
      <x:c r="E63" s="40" t="str">
        <x:v>Squat</x:v>
      </x:c>
      <x:c r="F63" s="40"/>
      <x:c r="G63" s="40"/>
      <x:c r="H63" s="40"/>
      <x:c r="I63" s="40"/>
      <x:c r="J63" s="40"/>
    </x:row>
    <x:row r="64">
      <x:c r="A64" t="n">
        <x:v>11</x:v>
      </x:c>
      <x:c r="B64" t="n">
        <x:v>1</x:v>
      </x:c>
      <x:c r="C64" s="40"/>
      <x:c r="D64" s="40" t="str">
        <x:v>Pull A</x:v>
      </x:c>
      <x:c r="E64" s="40" t="str">
        <x:v>Deadlift</x:v>
      </x:c>
      <x:c r="F64" s="40"/>
      <x:c r="G64" s="40"/>
      <x:c r="H64" s="40"/>
      <x:c r="I64" s="40"/>
      <x:c r="J64" s="40"/>
    </x:row>
    <x:row r="65">
      <x:c r="A65" t="n">
        <x:v>11</x:v>
      </x:c>
      <x:c r="B65" t="n">
        <x:v>2</x:v>
      </x:c>
      <x:c r="C65" s="40"/>
      <x:c r="D65" s="40" t="str">
        <x:v>Push A</x:v>
      </x:c>
      <x:c r="E65" s="40" t="str">
        <x:v>Bench Press</x:v>
      </x:c>
      <x:c r="F65" s="40"/>
      <x:c r="G65" s="40"/>
      <x:c r="H65" s="40"/>
      <x:c r="I65" s="40"/>
      <x:c r="J65" s="40"/>
    </x:row>
    <x:row r="66">
      <x:c r="A66" t="n">
        <x:v>11</x:v>
      </x:c>
      <x:c r="B66" t="n">
        <x:v>3</x:v>
      </x:c>
      <x:c r="C66" s="40"/>
      <x:c r="D66" s="40" t="str">
        <x:v>Legs A</x:v>
      </x:c>
      <x:c r="E66" s="40" t="str">
        <x:v>Squat</x:v>
      </x:c>
      <x:c r="F66" s="40"/>
      <x:c r="G66" s="40"/>
      <x:c r="H66" s="40"/>
      <x:c r="I66" s="40"/>
      <x:c r="J66" s="40"/>
    </x:row>
    <x:row r="67">
      <x:c r="A67" t="n">
        <x:v>11</x:v>
      </x:c>
      <x:c r="B67" t="n">
        <x:v>4</x:v>
      </x:c>
      <x:c r="C67" s="40"/>
      <x:c r="D67" s="40" t="str">
        <x:v>Pull B</x:v>
      </x:c>
      <x:c r="E67" s="40" t="str">
        <x:v>Barbell Row</x:v>
      </x:c>
      <x:c r="F67" s="40"/>
      <x:c r="G67" s="40"/>
      <x:c r="H67" s="40"/>
      <x:c r="I67" s="40"/>
      <x:c r="J67" s="40"/>
    </x:row>
    <x:row r="68">
      <x:c r="A68" t="n">
        <x:v>11</x:v>
      </x:c>
      <x:c r="B68" t="n">
        <x:v>5</x:v>
      </x:c>
      <x:c r="C68" s="40"/>
      <x:c r="D68" s="40" t="str">
        <x:v>Push B</x:v>
      </x:c>
      <x:c r="E68" s="40" t="str">
        <x:v>Overhead Press</x:v>
      </x:c>
      <x:c r="F68" s="40"/>
      <x:c r="G68" s="40"/>
      <x:c r="H68" s="40"/>
      <x:c r="I68" s="40"/>
      <x:c r="J68" s="40"/>
    </x:row>
    <x:row r="69">
      <x:c r="A69" t="n">
        <x:v>11</x:v>
      </x:c>
      <x:c r="B69" t="n">
        <x:v>6</x:v>
      </x:c>
      <x:c r="C69" s="40"/>
      <x:c r="D69" s="40" t="str">
        <x:v>Legs B</x:v>
      </x:c>
      <x:c r="E69" s="40" t="str">
        <x:v>Squat</x:v>
      </x:c>
      <x:c r="F69" s="40"/>
      <x:c r="G69" s="40"/>
      <x:c r="H69" s="40"/>
      <x:c r="I69" s="40"/>
      <x:c r="J69" s="40"/>
    </x:row>
    <x:row r="70">
      <x:c r="A70" t="n">
        <x:v>12</x:v>
      </x:c>
      <x:c r="B70" t="n">
        <x:v>1</x:v>
      </x:c>
      <x:c r="C70" s="40"/>
      <x:c r="D70" s="40" t="str">
        <x:v>Pull A</x:v>
      </x:c>
      <x:c r="E70" s="40" t="str">
        <x:v>Deadlift</x:v>
      </x:c>
      <x:c r="F70" s="40"/>
      <x:c r="G70" s="40"/>
      <x:c r="H70" s="40"/>
      <x:c r="I70" s="40"/>
      <x:c r="J70" s="40"/>
    </x:row>
    <x:row r="71">
      <x:c r="A71" t="n">
        <x:v>12</x:v>
      </x:c>
      <x:c r="B71" t="n">
        <x:v>2</x:v>
      </x:c>
      <x:c r="C71" s="40"/>
      <x:c r="D71" s="40" t="str">
        <x:v>Push A</x:v>
      </x:c>
      <x:c r="E71" s="40" t="str">
        <x:v>Bench Press</x:v>
      </x:c>
      <x:c r="F71" s="40"/>
      <x:c r="G71" s="40"/>
      <x:c r="H71" s="40"/>
      <x:c r="I71" s="40"/>
      <x:c r="J71" s="40"/>
    </x:row>
    <x:row r="72">
      <x:c r="A72" t="n">
        <x:v>12</x:v>
      </x:c>
      <x:c r="B72" t="n">
        <x:v>3</x:v>
      </x:c>
      <x:c r="C72" s="40"/>
      <x:c r="D72" s="40" t="str">
        <x:v>Legs A</x:v>
      </x:c>
      <x:c r="E72" s="40" t="str">
        <x:v>Squat</x:v>
      </x:c>
      <x:c r="F72" s="40"/>
      <x:c r="G72" s="40"/>
      <x:c r="H72" s="40"/>
      <x:c r="I72" s="40"/>
      <x:c r="J72" s="40"/>
    </x:row>
    <x:row r="73">
      <x:c r="A73" t="n">
        <x:v>12</x:v>
      </x:c>
      <x:c r="B73" t="n">
        <x:v>4</x:v>
      </x:c>
      <x:c r="C73" s="40"/>
      <x:c r="D73" s="40" t="str">
        <x:v>Pull B</x:v>
      </x:c>
      <x:c r="E73" s="40" t="str">
        <x:v>Barbell Row</x:v>
      </x:c>
      <x:c r="F73" s="40"/>
      <x:c r="G73" s="40"/>
      <x:c r="H73" s="40"/>
      <x:c r="I73" s="40"/>
      <x:c r="J73" s="40"/>
    </x:row>
    <x:row r="74">
      <x:c r="A74" t="n">
        <x:v>12</x:v>
      </x:c>
      <x:c r="B74" t="n">
        <x:v>5</x:v>
      </x:c>
      <x:c r="C74" s="40"/>
      <x:c r="D74" s="40" t="str">
        <x:v>Push B</x:v>
      </x:c>
      <x:c r="E74" s="40" t="str">
        <x:v>Overhead Press</x:v>
      </x:c>
      <x:c r="F74" s="40"/>
      <x:c r="G74" s="40"/>
      <x:c r="H74" s="40"/>
      <x:c r="I74" s="40"/>
      <x:c r="J74" s="40"/>
    </x:row>
    <x:row r="75">
      <x:c r="A75" t="n">
        <x:v>12</x:v>
      </x:c>
      <x:c r="B75" t="n">
        <x:v>6</x:v>
      </x:c>
      <x:c r="C75" s="40"/>
      <x:c r="D75" s="40" t="str">
        <x:v>Legs B</x:v>
      </x:c>
      <x:c r="E75" s="40" t="str">
        <x:v>Squat</x:v>
      </x:c>
      <x:c r="F75" s="40"/>
      <x:c r="G75" s="40"/>
      <x:c r="H75" s="40"/>
      <x:c r="I75" s="40"/>
      <x:c r="J75" s="40"/>
    </x:row>
  </x:sheetData>
  <x:mergeCells>
    <x:mergeCell ref="A1:J1"/>
  </x:mergeCells>
  <x:dataValidations count="1">
    <x:dataValidation type="list" sqref="H4:H7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d9d59703a947cb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0" customHeight="1">
      <x:c r="A1" s="5" t="str">
        <x:v>Weekly Main-Lift Loads</x:v>
      </x:c>
      <x:c r="B1" s="5"/>
      <x:c r="C1" s="5"/>
      <x:c r="D1" s="5"/>
      <x:c r="E1" s="5"/>
      <x:c r="F1" s="5"/>
    </x:row>
    <x:row r="3">
      <x:c r="A3" s="31" t="str">
        <x:v>Week</x:v>
      </x:c>
      <x:c r="B3" s="31" t="str">
        <x:v>Squat</x:v>
      </x:c>
      <x:c r="C3" s="31" t="str">
        <x:v>Bench</x:v>
      </x:c>
      <x:c r="D3" s="31" t="str">
        <x:v>Overhead Press</x:v>
      </x:c>
      <x:c r="E3" s="31" t="str">
        <x:v>Barbell Row</x:v>
      </x:c>
      <x:c r="F3" s="31" t="str">
        <x:v>Deadlift</x:v>
      </x:c>
    </x:row>
    <x:row r="4">
      <x:c r="A4" t="n">
        <x:v>1</x:v>
      </x:c>
      <x:c r="B4" s="40"/>
      <x:c r="C4" s="40"/>
      <x:c r="D4" s="40"/>
      <x:c r="E4" s="40"/>
      <x:c r="F4" s="40"/>
    </x:row>
    <x:row r="5">
      <x:c r="A5" t="n">
        <x:v>2</x:v>
      </x:c>
      <x:c r="B5" s="40"/>
      <x:c r="C5" s="40"/>
      <x:c r="D5" s="40"/>
      <x:c r="E5" s="40"/>
      <x:c r="F5" s="40"/>
    </x:row>
    <x:row r="6">
      <x:c r="A6" t="n">
        <x:v>3</x:v>
      </x:c>
      <x:c r="B6" s="40"/>
      <x:c r="C6" s="40"/>
      <x:c r="D6" s="40"/>
      <x:c r="E6" s="40"/>
      <x:c r="F6" s="40"/>
    </x:row>
    <x:row r="7">
      <x:c r="A7" t="n">
        <x:v>4</x:v>
      </x:c>
      <x:c r="B7" s="40"/>
      <x:c r="C7" s="40"/>
      <x:c r="D7" s="40"/>
      <x:c r="E7" s="40"/>
      <x:c r="F7" s="40"/>
    </x:row>
    <x:row r="8">
      <x:c r="A8" t="n">
        <x:v>5</x:v>
      </x:c>
      <x:c r="B8" s="40"/>
      <x:c r="C8" s="40"/>
      <x:c r="D8" s="40"/>
      <x:c r="E8" s="40"/>
      <x:c r="F8" s="40"/>
    </x:row>
    <x:row r="9">
      <x:c r="A9" t="n">
        <x:v>6</x:v>
      </x:c>
      <x:c r="B9" s="40"/>
      <x:c r="C9" s="40"/>
      <x:c r="D9" s="40"/>
      <x:c r="E9" s="40"/>
      <x:c r="F9" s="40"/>
    </x:row>
    <x:row r="10">
      <x:c r="A10" t="n">
        <x:v>7</x:v>
      </x:c>
      <x:c r="B10" s="40"/>
      <x:c r="C10" s="40"/>
      <x:c r="D10" s="40"/>
      <x:c r="E10" s="40"/>
      <x:c r="F10" s="40"/>
    </x:row>
    <x:row r="11">
      <x:c r="A11" t="n">
        <x:v>8</x:v>
      </x:c>
      <x:c r="B11" s="40"/>
      <x:c r="C11" s="40"/>
      <x:c r="D11" s="40"/>
      <x:c r="E11" s="40"/>
      <x:c r="F11" s="40"/>
    </x:row>
    <x:row r="12">
      <x:c r="A12" t="n">
        <x:v>9</x:v>
      </x:c>
      <x:c r="B12" s="40"/>
      <x:c r="C12" s="40"/>
      <x:c r="D12" s="40"/>
      <x:c r="E12" s="40"/>
      <x:c r="F12" s="40"/>
    </x:row>
    <x:row r="13">
      <x:c r="A13" t="n">
        <x:v>10</x:v>
      </x:c>
      <x:c r="B13" s="40"/>
      <x:c r="C13" s="40"/>
      <x:c r="D13" s="40"/>
      <x:c r="E13" s="40"/>
      <x:c r="F13" s="40"/>
    </x:row>
    <x:row r="14">
      <x:c r="A14" t="n">
        <x:v>11</x:v>
      </x:c>
      <x:c r="B14" s="40"/>
      <x:c r="C14" s="40"/>
      <x:c r="D14" s="40"/>
      <x:c r="E14" s="40"/>
      <x:c r="F14" s="40"/>
    </x:row>
    <x:row r="15">
      <x:c r="A15" t="n">
        <x:v>12</x:v>
      </x:c>
      <x:c r="B15" s="40"/>
      <x:c r="C15" s="40"/>
      <x:c r="D15" s="40"/>
      <x:c r="E15" s="40"/>
      <x:c r="F15" s="40"/>
    </x:row>
  </x:sheetData>
  <x:mergeCells>
    <x:mergeCell ref="A1:F1"/>
  </x:mergeCells>
  <x:pageMargins left="0.7" right="0.7" top="0.75" bottom="0.75" header="0.3" footer="0.3"/>
  <x:drawing xmlns:r="http://schemas.openxmlformats.org/officeDocument/2006/relationships" r:id="R05f4561f09784c89"/>
</x:worksheet>
</file>