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8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096003d4c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d2653a0cd38c46cf"/>
    <x:sheet xmlns:r="http://schemas.openxmlformats.org/officeDocument/2006/relationships" name="Weekly Split" sheetId="2" r:id="R96d83aedbe664fdd"/>
    <x:sheet xmlns:r="http://schemas.openxmlformats.org/officeDocument/2006/relationships" name="Block Guide" sheetId="3" r:id="R991a34ff87234b7b"/>
    <x:sheet xmlns:r="http://schemas.openxmlformats.org/officeDocument/2006/relationships" name="Exercise Builder" sheetId="4" r:id="Ra918962c87634f57"/>
    <x:sheet xmlns:r="http://schemas.openxmlformats.org/officeDocument/2006/relationships" name="Progression Helper" sheetId="5" r:id="Re83c54dfaca649ac"/>
    <x:sheet xmlns:r="http://schemas.openxmlformats.org/officeDocument/2006/relationships" name="10-Week Calendar" sheetId="6" r:id="R4067fe096e80436d"/>
    <x:sheet xmlns:r="http://schemas.openxmlformats.org/officeDocument/2006/relationships" name="Session Log" sheetId="7" r:id="R5334a19aeef949e7"/>
    <x:sheet xmlns:r="http://schemas.openxmlformats.org/officeDocument/2006/relationships" name="Recovery Dashboard" sheetId="8" r:id="Rc2b4032505d640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37415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11113"/>
      </x:patternFill>
    </x:fill>
    <x:fill>
      <x:patternFill patternType="solid">
        <x:fgColor rgb="FF222226"/>
      </x:patternFill>
    </x:fill>
    <x:fill>
      <x:patternFill patternType="solid">
        <x:fgColor rgb="FFF3F4F6"/>
      </x:patternFill>
    </x:fill>
    <x:fill>
      <x:patternFill patternType="solid">
        <x:fgColor rgb="FFE8312A"/>
      </x:patternFill>
    </x:fill>
    <x:fill>
      <x:patternFill patternType="solid">
        <x:fgColor rgb="FFFFF4CC"/>
      </x:patternFill>
    </x:fill>
    <x:fill>
      <x:patternFill patternType="solid">
        <x:fgColor rgb="FFE7F7EF"/>
      </x:patternFill>
    </x:fill>
    <x:fill>
      <x:patternFill patternType="solid">
        <x:fgColor rgb="FFFDECEC"/>
      </x:patternFill>
    </x:fill>
  </x:fills>
  <x:borders count="2">
    <x:border/>
    <x:border/>
  </x:borders>
  <x:cellStyleXfs count="1">
    <x:xf numFmtId="0" fontId="0" fillId="0" borderId="0"/>
  </x:cellStyleXfs>
  <x:cellXfs count="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2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horizontal="center"/>
    </x:xf>
    <x:xf numFmtId="0" fontId="2" fillId="5" borderId="1" xfId="0" applyNumberFormat="1" applyFont="1" applyFill="1" applyBorder="1" applyAlignment="1">
      <x:alignment horizontal="center" vertical="center"/>
    </x:xf>
    <x:xf numFmtId="0" fontId="2" fillId="5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wrapText="1"/>
    </x:xf>
    <x:xf numFmtId="200" fontId="0" fillId="7" borderId="0" xfId="0" applyNumberFormat="1" applyFont="1" applyFill="1" applyBorder="1"/>
    <x:xf numFmtId="200" fontId="0" fillId="7" borderId="1" xfId="0" applyNumberFormat="1" applyFont="1" applyFill="1" applyBorder="1"/>
    <x:xf numFmtId="200" fontId="0" fillId="7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2de4434c84df0" /><Relationship Type="http://schemas.openxmlformats.org/officeDocument/2006/relationships/theme" Target="/xl/theme/theme1.xml" Id="Rf2c1806434a4443e" /><Relationship Type="http://schemas.openxmlformats.org/officeDocument/2006/relationships/sharedStrings" Target="/xl/sharedStrings.xml" Id="Rce18b51f67c44628" /><Relationship Type="http://schemas.openxmlformats.org/officeDocument/2006/relationships/worksheet" Target="/xl/worksheets/sheet1.xml" Id="Rd2653a0cd38c46cf" /><Relationship Type="http://schemas.openxmlformats.org/officeDocument/2006/relationships/worksheet" Target="/xl/worksheets/sheet2.xml" Id="R96d83aedbe664fdd" /><Relationship Type="http://schemas.openxmlformats.org/officeDocument/2006/relationships/worksheet" Target="/xl/worksheets/sheet3.xml" Id="R991a34ff87234b7b" /><Relationship Type="http://schemas.openxmlformats.org/officeDocument/2006/relationships/worksheet" Target="/xl/worksheets/sheet4.xml" Id="Ra918962c87634f57" /><Relationship Type="http://schemas.openxmlformats.org/officeDocument/2006/relationships/worksheet" Target="/xl/worksheets/sheet5.xml" Id="Re83c54dfaca649ac" /><Relationship Type="http://schemas.openxmlformats.org/officeDocument/2006/relationships/worksheet" Target="/xl/worksheets/sheet6.xml" Id="R4067fe096e80436d" /><Relationship Type="http://schemas.openxmlformats.org/officeDocument/2006/relationships/worksheet" Target="/xl/worksheets/sheet7.xml" Id="R5334a19aeef949e7" /><Relationship Type="http://schemas.openxmlformats.org/officeDocument/2006/relationships/worksheet" Target="/xl/worksheets/sheet8.xml" Id="Rc2b4032505d640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55dc13a369543c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Weekly Readiness and Performance</a:t>
            </a:r>
          </a:p>
        </c:rich>
      </c:tx>
    </c:title>
    <c:plotArea>
      <c:lineChart>
        <c:grouping val="standard"/>
        <c:ser>
          <c:idx val="0"/>
          <c:order val="0"/>
          <c:tx>
            <c:v>Sessions Completed</c:v>
          </c:tx>
          <c:marker>
            <c:symbol val="none"/>
          </c:marker>
          <c:cat>
            <c:strRef>
              <c:f>'Recovery Dashboard'!$A$4:$A$13</c:f>
              <c:strCache>
                <c:ptCount val="0"/>
              </c:strCache>
            </c:strRef>
          </c:cat>
          <c:val>
            <c:numRef>
              <c:f>'Recovery Dashboard'!$B$4:$B$13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Avg Readiness</c:v>
          </c:tx>
          <c:marker>
            <c:symbol val="none"/>
          </c:marker>
          <c:cat>
            <c:strRef>
              <c:f>'Recovery Dashboard'!$A$4:$A$13</c:f>
              <c:strCache>
                <c:ptCount val="0"/>
              </c:strCache>
            </c:strRef>
          </c:cat>
          <c:val>
            <c:numRef>
              <c:f>'Recovery Dashboard'!$C$4:$C$13</c:f>
              <c:numCache>
                <c:formatCode>0.0</c:formatCode>
                <c:ptCount val="0"/>
              </c:numCache>
            </c:numRef>
          </c:val>
        </c:ser>
        <c:ser>
          <c:idx val="2"/>
          <c:order val="2"/>
          <c:tx>
            <c:v>Avg Performance</c:v>
          </c:tx>
          <c:marker>
            <c:symbol val="none"/>
          </c:marker>
          <c:cat>
            <c:strRef>
              <c:f>'Recovery Dashboard'!$A$4:$A$13</c:f>
              <c:strCache>
                <c:ptCount val="0"/>
              </c:strCache>
            </c:strRef>
          </c:cat>
          <c:val>
            <c:numRef>
              <c:f>'Recovery Dashboard'!$D$4:$D$13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2</xdr:row>
      <xdr:rowOff>0</xdr:rowOff>
    </xdr:from>
    <xdr:to>
      <xdr:col>17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55dc13a369543c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bizaWeeklySplit" displayName="IbizaWeeklySplit" ref="A3:F10" headerRowCount="1" totalsRowCount="0" totalsRowShown="0">
  <x:tableColumns count="6">
    <x:tableColumn id="1" name="Day"/>
    <x:tableColumn id="2" name="Session"/>
    <x:tableColumn id="3" name="Repeat"/>
    <x:tableColumn id="4" name="Primary Purpose"/>
    <x:tableColumn id="5" name="Planning Note"/>
    <x:tableColumn id="6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IbizaBlockGuide" displayName="IbizaBlockGuide" ref="A3:I7" headerRowCount="1" totalsRowCount="0" totalsRowShown="0">
  <x:tableColumns count="9">
    <x:tableColumn id="1" name="Phase"/>
    <x:tableColumn id="2" name="Weeks"/>
    <x:tableColumn id="3" name="Compound Reps"/>
    <x:tableColumn id="4" name="Squat Note"/>
    <x:tableColumn id="5" name="Isolation Reps"/>
    <x:tableColumn id="6" name="Loading"/>
    <x:tableColumn id="7" name="RPE / Effort"/>
    <x:tableColumn id="8" name="Source Status"/>
    <x:tableColumn id="9" name="Implementation Not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bizaNotation" displayName="IbizaNotation" ref="A10:D13" headerRowCount="1" totalsRowCount="0" totalsRowShown="0">
  <x:tableColumns count="4">
    <x:tableColumn id="1" name="Notation"/>
    <x:tableColumn id="2" name="Meaning"/>
    <x:tableColumn id="3" name="How to Log"/>
    <x:tableColumn id="4" name="Boundary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IbizaExerciseBuilder" displayName="IbizaExerciseBuilder" ref="A3:K57" headerRowCount="1" totalsRowCount="0" totalsRowShown="0">
  <x:tableColumns count="11">
    <x:tableColumn id="1" name="Block"/>
    <x:tableColumn id="2" name="Day"/>
    <x:tableColumn id="3" name="Slot"/>
    <x:tableColumn id="4" name="Movement Slot"/>
    <x:tableColumn id="5" name="Your Exercise"/>
    <x:tableColumn id="6" name="Primary Muscle"/>
    <x:tableColumn id="7" name="Sets"/>
    <x:tableColumn id="8" name="Rep Min"/>
    <x:tableColumn id="9" name="Rep Max"/>
    <x:tableColumn id="10" name="Target RPE"/>
    <x:tableColumn id="11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IbizaProgression" displayName="IbizaProgression" ref="A3:P33" headerRowCount="1" totalsRowCount="0" totalsRowShown="0">
  <x:tableColumns count="16">
    <x:tableColumn id="1" name="Exercise"/>
    <x:tableColumn id="2" name="Block"/>
    <x:tableColumn id="3" name="Current Load"/>
    <x:tableColumn id="4" name="Sets"/>
    <x:tableColumn id="5" name="Rep Min"/>
    <x:tableColumn id="6" name="Rep Max"/>
    <x:tableColumn id="7" name="Set 1"/>
    <x:tableColumn id="8" name="Set 2"/>
    <x:tableColumn id="9" name="Set 3"/>
    <x:tableColumn id="10" name="Set 4"/>
    <x:tableColumn id="11" name="Set 5"/>
    <x:tableColumn id="12" name="Target RPE"/>
    <x:tableColumn id="13" name="Actual RPE"/>
    <x:tableColumn id="14" name="Smallest Jump"/>
    <x:tableColumn id="15" name="Action"/>
    <x:tableColumn id="16" name="Next Load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IbizaCalendar" displayName="IbizaCalendar" ref="A3:J13" headerRowCount="1" totalsRowCount="0" totalsRowShown="0">
  <x:tableColumns count="10">
    <x:tableColumn id="1" name="Week"/>
    <x:tableColumn id="2" name="Phase"/>
    <x:tableColumn id="3" name="Day 1"/>
    <x:tableColumn id="4" name="Day 2"/>
    <x:tableColumn id="5" name="Day 3"/>
    <x:tableColumn id="6" name="Day 4"/>
    <x:tableColumn id="7" name="Day 5"/>
    <x:tableColumn id="8" name="Day 6"/>
    <x:tableColumn id="9" name="Day 7"/>
    <x:tableColumn id="10" name="Week Note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IbizaSessionLog" displayName="IbizaSessionLog" ref="A3:L63" headerRowCount="1" totalsRowCount="0" totalsRowShown="0">
  <x:tableColumns count="12">
    <x:tableColumn id="1" name="Week"/>
    <x:tableColumn id="2" name="Day"/>
    <x:tableColumn id="3" name="Date"/>
    <x:tableColumn id="4" name="Session"/>
    <x:tableColumn id="5" name="Bodyweight"/>
    <x:tableColumn id="6" name="Readiness (1–5)"/>
    <x:tableColumn id="7" name="Duration (min)"/>
    <x:tableColumn id="8" name="Completed?"/>
    <x:tableColumn id="9" name="Performance (1–5)"/>
    <x:tableColumn id="10" name="Actual RPE High"/>
    <x:tableColumn id="11" name="Pain / Issue?"/>
    <x:tableColumn id="12" name="Note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IbizaRecovery" displayName="IbizaRecovery" ref="A3:G13" headerRowCount="1" totalsRowCount="0" totalsRowShown="0">
  <x:tableColumns count="7">
    <x:tableColumn id="1" name="Week"/>
    <x:tableColumn id="2" name="Sessions Completed"/>
    <x:tableColumn id="3" name="Avg Readiness"/>
    <x:tableColumn id="4" name="Avg Performance"/>
    <x:tableColumn id="5" name="Avg Bodyweight"/>
    <x:tableColumn id="6" name="Pain Flag"/>
    <x:tableColumn id="7" name="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500179af7924f9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c134fcd62394e47" /><Relationship Type="http://schemas.openxmlformats.org/officeDocument/2006/relationships/table" Target="/xl/tables/table3.xml" Id="Rea9f2f30e9db4ae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4b1a9a88758409f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8fc908ef1029488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653f2e7d4c1f4b4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a277408efb5a4fa7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d68be7f000eb453f" /><Relationship Type="http://schemas.openxmlformats.org/officeDocument/2006/relationships/table" Target="/xl/tables/table8.xml" Id="Rb317400bc45f4bb8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82" hidden="0" customWidth="1"/>
  </x:cols>
  <x:sheetData>
    <x:row r="1" ht="30" customHeight="1">
      <x:c r="A1" s="5" t="str">
        <x:v>FitFrek Ibiza Shreds Block Tracker</x:v>
      </x:c>
      <x:c r="B1" s="5"/>
      <x:c r="C1" s="5"/>
      <x:c r="D1" s="5"/>
      <x:c r="E1" s="5"/>
      <x:c r="F1" s="5"/>
    </x:row>
    <x:row r="3">
      <x:c r="A3" s="26" t="str">
        <x:v>Purpose</x:v>
      </x:c>
      <x:c r="B3" s="21" t="str">
        <x:v>Independent FitFrek planner for Joe Delaney's free Ibiza Shreds program.</x:v>
      </x:c>
    </x:row>
    <x:row r="4">
      <x:c r="A4" s="26" t="str">
        <x:v>Program shape</x:v>
      </x:c>
      <x:c r="B4" s="21" t="str">
        <x:v>Ten weeks, six training days per week, three blocks. Lower / Upper / Isolation + Abs is repeated, followed by one rest day.</x:v>
      </x:c>
    </x:row>
    <x:row r="5">
      <x:c r="A5" s="26" t="str">
        <x:v>Source boundary</x:v>
      </x:c>
      <x:c r="B5" s="21" t="str">
        <x:v>This workbook does not reproduce the creator spreadsheet's full proprietary exercise tables. It provides block guidance, customizable slots, progression logic and logs.</x:v>
      </x:c>
    </x:row>
    <x:row r="6">
      <x:c r="A6" s="26" t="str">
        <x:v>Week 4</x:v>
      </x:c>
      <x:c r="B6" s="21" t="str">
        <x:v>The preserved public spreadsheet jumps from Weeks 1–3 to Weeks 5–8. There is no official Week 4 tab. The calendar marks a conservative FitFrek transition/deload option, not an official prescription.</x:v>
      </x:c>
    </x:row>
    <x:row r="7">
      <x:c r="A7" s="26" t="str">
        <x:v>Progression</x:v>
      </x:c>
      <x:c r="B7" s="21" t="str">
        <x:v>Use the program's RPE and rep targets. Add load only when the planned sets reach the top of the range without overshooting the target RPE.</x:v>
      </x:c>
    </x:row>
    <x:row r="8">
      <x:c r="A8" s="26" t="str">
        <x:v>Primary reconstruction</x:v>
      </x:c>
      <x:c r="B8" s="21" t="str">
        <x:v>https://liftvault.com/programs/bodybuilding/joe-delaney-ibiza-shreds-6-day-upper-lower-split-workout-routine/</x:v>
      </x:c>
    </x:row>
    <x:row r="9">
      <x:c r="A9" s="26" t="str">
        <x:v>FitFrek article</x:v>
      </x:c>
      <x:c r="B9" s="21" t="str">
        <x:v>https://fitfrek.com/joe-delaney-ibiza-shreds/</x:v>
      </x:c>
    </x:row>
    <x:row r="10">
      <x:c r="A10" s="26" t="str">
        <x:v>Status</x:v>
      </x:c>
      <x:c r="B10" s="21" t="str">
        <x:v>Not an official Joe Delaney or Anthony White workbook. Direct XLSX; no Google Sheets access request.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18" hidden="0" customWidth="1"/>
    <x:col min="4" max="4" width="24" hidden="0" customWidth="1"/>
    <x:col min="5" max="5" width="45" hidden="0" customWidth="1"/>
    <x:col min="6" max="6" width="19" hidden="0" customWidth="1"/>
  </x:cols>
  <x:sheetData>
    <x:row r="1" ht="30" customHeight="1">
      <x:c r="A1" s="5" t="str">
        <x:v>Six-Day Weekly Split</x:v>
      </x:c>
      <x:c r="B1" s="5"/>
      <x:c r="C1" s="5"/>
      <x:c r="D1" s="5"/>
      <x:c r="E1" s="5"/>
      <x:c r="F1" s="5"/>
    </x:row>
    <x:row r="3">
      <x:c r="A3" s="36" t="str">
        <x:v>Day</x:v>
      </x:c>
      <x:c r="B3" s="36" t="str">
        <x:v>Session</x:v>
      </x:c>
      <x:c r="C3" s="36" t="str">
        <x:v>Repeat</x:v>
      </x:c>
      <x:c r="D3" s="36" t="str">
        <x:v>Primary Purpose</x:v>
      </x:c>
      <x:c r="E3" s="36" t="str">
        <x:v>Planning Note</x:v>
      </x:c>
      <x:c r="F3" s="36" t="str">
        <x:v>Status</x:v>
      </x:c>
    </x:row>
    <x:row r="4">
      <x:c r="A4" s="37" t="n">
        <x:v>1</x:v>
      </x:c>
      <x:c r="B4" s="37" t="str">
        <x:v>Lower</x:v>
      </x:c>
      <x:c r="C4" s="37" t="str">
        <x:v>Day 4</x:v>
      </x:c>
      <x:c r="D4" s="37" t="str">
        <x:v>Lower-body hypertrophy</x:v>
      </x:c>
      <x:c r="E4" s="37" t="str">
        <x:v>Keep the same exercise family across the block.</x:v>
      </x:c>
      <x:c r="F4" s="37" t="str">
        <x:v>Program structure</x:v>
      </x:c>
    </x:row>
    <x:row r="5">
      <x:c r="A5" s="37" t="n">
        <x:v>2</x:v>
      </x:c>
      <x:c r="B5" s="37" t="str">
        <x:v>Upper</x:v>
      </x:c>
      <x:c r="C5" s="37" t="str">
        <x:v>Day 5</x:v>
      </x:c>
      <x:c r="D5" s="37" t="str">
        <x:v>Upper-body hypertrophy</x:v>
      </x:c>
      <x:c r="E5" s="37" t="str">
        <x:v>Track RPE and use the block rep range.</x:v>
      </x:c>
      <x:c r="F5" s="37" t="str">
        <x:v>Program structure</x:v>
      </x:c>
    </x:row>
    <x:row r="6">
      <x:c r="A6" s="37" t="n">
        <x:v>3</x:v>
      </x:c>
      <x:c r="B6" s="37" t="str">
        <x:v>Isolation + Abs</x:v>
      </x:c>
      <x:c r="C6" s="37" t="str">
        <x:v>Day 6</x:v>
      </x:c>
      <x:c r="D6" s="37" t="str">
        <x:v>Arms, delts and trunk</x:v>
      </x:c>
      <x:c r="E6" s="37" t="str">
        <x:v>Use controlled isolation work rather than adding more compounds.</x:v>
      </x:c>
      <x:c r="F6" s="37" t="str">
        <x:v>Program structure</x:v>
      </x:c>
    </x:row>
    <x:row r="7">
      <x:c r="A7" s="37" t="n">
        <x:v>4</x:v>
      </x:c>
      <x:c r="B7" s="37" t="str">
        <x:v>Lower</x:v>
      </x:c>
      <x:c r="C7" s="37" t="str">
        <x:v>Day 1</x:v>
      </x:c>
      <x:c r="D7" s="37" t="str">
        <x:v>Repeat lower session</x:v>
      </x:c>
      <x:c r="E7" s="37" t="str">
        <x:v>Repeat the lower template with logged loads.</x:v>
      </x:c>
      <x:c r="F7" s="37" t="str">
        <x:v>Program structure</x:v>
      </x:c>
    </x:row>
    <x:row r="8">
      <x:c r="A8" s="37" t="n">
        <x:v>5</x:v>
      </x:c>
      <x:c r="B8" s="37" t="str">
        <x:v>Upper</x:v>
      </x:c>
      <x:c r="C8" s="37" t="str">
        <x:v>Day 2</x:v>
      </x:c>
      <x:c r="D8" s="37" t="str">
        <x:v>Repeat upper session</x:v>
      </x:c>
      <x:c r="E8" s="37" t="str">
        <x:v>Repeat the upper template with logged loads.</x:v>
      </x:c>
      <x:c r="F8" s="37" t="str">
        <x:v>Program structure</x:v>
      </x:c>
    </x:row>
    <x:row r="9">
      <x:c r="A9" s="37" t="n">
        <x:v>6</x:v>
      </x:c>
      <x:c r="B9" s="37" t="str">
        <x:v>Isolation + Abs</x:v>
      </x:c>
      <x:c r="C9" s="37" t="str">
        <x:v>Day 3</x:v>
      </x:c>
      <x:c r="D9" s="37" t="str">
        <x:v>Repeat isolation session</x:v>
      </x:c>
      <x:c r="E9" s="37" t="str">
        <x:v>Manage supersets only when technique stays clean.</x:v>
      </x:c>
      <x:c r="F9" s="37" t="str">
        <x:v>Program structure</x:v>
      </x:c>
    </x:row>
    <x:row r="10">
      <x:c r="A10" s="37" t="n">
        <x:v>7</x:v>
      </x:c>
      <x:c r="B10" s="37" t="str">
        <x:v>Rest</x:v>
      </x:c>
      <x:c r="C10" s="37" t="str">
        <x:v>—</x:v>
      </x:c>
      <x:c r="D10" s="37" t="str">
        <x:v>Recovery</x:v>
      </x:c>
      <x:c r="E10" s="37" t="str">
        <x:v>Do not turn the rest day into another hard lifting session.</x:v>
      </x:c>
      <x:c r="F10" s="37" t="str">
        <x:v>Program structure</x:v>
      </x:c>
    </x:row>
  </x:sheetData>
  <x:mergeCells>
    <x:mergeCell ref="A1:F1"/>
  </x:mergeCells>
  <x:pageMargins left="0.7" right="0.7" top="0.75" bottom="0.75" header="0.3" footer="0.3"/>
  <x:tableParts count="1">
    <x:tablePart xmlns:r="http://schemas.openxmlformats.org/officeDocument/2006/relationships" r:id="R1500179af7924f9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2" hidden="0" customWidth="1"/>
    <x:col min="3" max="3" width="34" hidden="0" customWidth="1"/>
    <x:col min="4" max="4" width="42" hidden="0" customWidth="1"/>
    <x:col min="5" max="5" width="17" hidden="0" customWidth="1"/>
    <x:col min="6" max="6" width="20" hidden="0" customWidth="1"/>
    <x:col min="7" max="7" width="20" hidden="0" customWidth="1"/>
    <x:col min="8" max="8" width="25" hidden="0" customWidth="1"/>
    <x:col min="9" max="9" width="42" hidden="0" customWidth="1"/>
  </x:cols>
  <x:sheetData>
    <x:row r="1" ht="30" customHeight="1">
      <x:c r="A1" s="5" t="str">
        <x:v>Ten-Week Block Guide</x:v>
      </x:c>
      <x:c r="B1" s="5"/>
      <x:c r="C1" s="5"/>
      <x:c r="D1" s="5"/>
      <x:c r="E1" s="5"/>
      <x:c r="F1" s="5"/>
      <x:c r="G1" s="5"/>
      <x:c r="H1" s="5"/>
      <x:c r="I1" s="5"/>
    </x:row>
    <x:row r="3">
      <x:c r="A3" s="36" t="str">
        <x:v>Phase</x:v>
      </x:c>
      <x:c r="B3" s="36" t="str">
        <x:v>Weeks</x:v>
      </x:c>
      <x:c r="C3" s="36" t="str">
        <x:v>Compound Reps</x:v>
      </x:c>
      <x:c r="D3" s="36" t="str">
        <x:v>Squat Note</x:v>
      </x:c>
      <x:c r="E3" s="36" t="str">
        <x:v>Isolation Reps</x:v>
      </x:c>
      <x:c r="F3" s="36" t="str">
        <x:v>Loading</x:v>
      </x:c>
      <x:c r="G3" s="36" t="str">
        <x:v>RPE / Effort</x:v>
      </x:c>
      <x:c r="H3" s="36" t="str">
        <x:v>Source Status</x:v>
      </x:c>
      <x:c r="I3" s="36" t="str">
        <x:v>Implementation Note</x:v>
      </x:c>
    </x:row>
    <x:row r="4">
      <x:c r="A4" s="37" t="str">
        <x:v>Block 1</x:v>
      </x:c>
      <x:c r="B4" s="37" t="str">
        <x:v>1–3</x:v>
      </x:c>
      <x:c r="C4" s="37" t="str">
        <x:v>10–12</x:v>
      </x:c>
      <x:c r="D4" s="37" t="str">
        <x:v>12–20 in the preserved sheet</x:v>
      </x:c>
      <x:c r="E4" s="37" t="str">
        <x:v>12–15</x:v>
      </x:c>
      <x:c r="F4" s="37" t="str">
        <x:v>Start conservative</x:v>
      </x:c>
      <x:c r="G4" s="37" t="str">
        <x:v>Use programmed RPE</x:v>
      </x:c>
      <x:c r="H4" s="37" t="str">
        <x:v>Preserved public spreadsheet</x:v>
      </x:c>
      <x:c r="I4" s="37" t="str">
        <x:v>Learn the movements and establish repeatable loads.</x:v>
      </x:c>
    </x:row>
    <x:row r="5">
      <x:c r="A5" s="37" t="str">
        <x:v>Transition</x:v>
      </x:c>
      <x:c r="B5" s="37" t="str">
        <x:v>4</x:v>
      </x:c>
      <x:c r="C5" s="37" t="str">
        <x:v>No official tab</x:v>
      </x:c>
      <x:c r="D5" s="37" t="str">
        <x:v>No official tab</x:v>
      </x:c>
      <x:c r="E5" s="37" t="str">
        <x:v>No official tab</x:v>
      </x:c>
      <x:c r="F5" s="37" t="str">
        <x:v>FitFrek recommendation only</x:v>
      </x:c>
      <x:c r="G5" s="37" t="str">
        <x:v>Leave extra reps in reserve</x:v>
      </x:c>
      <x:c r="H5" s="37" t="str">
        <x:v>Gap in preserved spreadsheet</x:v>
      </x:c>
      <x:c r="I5" s="37" t="str">
        <x:v>Conservative option: reduce sets/load, or repeat Block 1 at lower fatigue.</x:v>
      </x:c>
    </x:row>
    <x:row r="6">
      <x:c r="A6" s="37" t="str">
        <x:v>Block 2</x:v>
      </x:c>
      <x:c r="B6" s="37" t="str">
        <x:v>5–8</x:v>
      </x:c>
      <x:c r="C6" s="37" t="str">
        <x:v>8–10</x:v>
      </x:c>
      <x:c r="D6" s="37" t="str">
        <x:v>Follow the source sheet</x:v>
      </x:c>
      <x:c r="E6" s="37" t="str">
        <x:v>10–12</x:v>
      </x:c>
      <x:c r="F6" s="37" t="str">
        <x:v>Increase load as reps fall</x:v>
      </x:c>
      <x:c r="G6" s="37" t="str">
        <x:v>Use programmed RPE</x:v>
      </x:c>
      <x:c r="H6" s="37" t="str">
        <x:v>Preserved public spreadsheet</x:v>
      </x:c>
      <x:c r="I6" s="37" t="str">
        <x:v>Keep exercise choices stable so progression is measurable.</x:v>
      </x:c>
    </x:row>
    <x:row r="7">
      <x:c r="A7" s="37" t="str">
        <x:v>Block 3</x:v>
      </x:c>
      <x:c r="B7" s="37" t="str">
        <x:v>9–10</x:v>
      </x:c>
      <x:c r="C7" s="37" t="str">
        <x:v>6–8</x:v>
      </x:c>
      <x:c r="D7" s="37" t="str">
        <x:v>Follow the source sheet</x:v>
      </x:c>
      <x:c r="E7" s="37" t="str">
        <x:v>8–12</x:v>
      </x:c>
      <x:c r="F7" s="37" t="str">
        <x:v>Heaviest block</x:v>
      </x:c>
      <x:c r="G7" s="37" t="str">
        <x:v>Avoid uncontrolled failure</x:v>
      </x:c>
      <x:c r="H7" s="37" t="str">
        <x:v>Preserved public spreadsheet</x:v>
      </x:c>
      <x:c r="I7" s="37" t="str">
        <x:v>This is not a meet taper; take an easier week after completion.</x:v>
      </x:c>
    </x:row>
    <x:row r="10">
      <x:c r="A10" s="36" t="str">
        <x:v>Notation</x:v>
      </x:c>
      <x:c r="B10" s="36" t="str">
        <x:v>Meaning</x:v>
      </x:c>
      <x:c r="C10" s="36" t="str">
        <x:v>How to Log</x:v>
      </x:c>
      <x:c r="D10" s="36" t="str">
        <x:v>Boundary</x:v>
      </x:c>
    </x:row>
    <x:row r="11">
      <x:c r="A11" s="37" t="str">
        <x:v>RPE</x:v>
      </x:c>
      <x:c r="B11" s="37" t="str">
        <x:v>Rate of perceived exertion</x:v>
      </x:c>
      <x:c r="C11" s="37" t="str">
        <x:v>Record the target and actual effort</x:v>
      </x:c>
      <x:c r="D11" s="37" t="str">
        <x:v>Do not convert it into a guaranteed reps-in-reserve number when the source does not.</x:v>
      </x:c>
    </x:row>
    <x:row r="12">
      <x:c r="A12" s="37" t="str">
        <x:v>MR</x:v>
      </x:c>
      <x:c r="B12" s="37" t="str">
        <x:v>Maximum reps / AMRAP-style set</x:v>
      </x:c>
      <x:c r="C12" s="37" t="str">
        <x:v>Stop when another clean rep is unlikely</x:v>
      </x:c>
      <x:c r="D12" s="37" t="str">
        <x:v>Do not turn every set into failure.</x:v>
      </x:c>
    </x:row>
    <x:row r="13">
      <x:c r="A13" s="37" t="str">
        <x:v>MR-DS</x:v>
      </x:c>
      <x:c r="B13" s="37" t="str">
        <x:v>Maximum reps followed by a drop-set instruction</x:v>
      </x:c>
      <x:c r="C13" s="37" t="str">
        <x:v>Use only where the original source calls for it</x:v>
      </x:c>
      <x:c r="D13" s="37" t="str">
        <x:v>Do not add it to every exercise.</x:v>
      </x:c>
    </x:row>
  </x:sheetData>
  <x:mergeCells>
    <x:mergeCell ref="A1:I1"/>
  </x:mergeCells>
  <x:pageMargins left="0.7" right="0.7" top="0.75" bottom="0.75" header="0.3" footer="0.3"/>
  <x:tableParts count="2">
    <x:tablePart xmlns:r="http://schemas.openxmlformats.org/officeDocument/2006/relationships" r:id="Rac134fcd62394e47"/>
    <x:tablePart xmlns:r="http://schemas.openxmlformats.org/officeDocument/2006/relationships" r:id="Rea9f2f30e9db4aec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8" hidden="0" customWidth="1"/>
    <x:col min="4" max="4" width="28" hidden="0" customWidth="1"/>
    <x:col min="5" max="5" width="28" hidden="0" customWidth="1"/>
    <x:col min="6" max="6" width="17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34" hidden="0" customWidth="1"/>
  </x:cols>
  <x:sheetData>
    <x:row r="1" ht="30" customHeight="1">
      <x:c r="A1" s="5" t="str">
        <x:v>Customizable Exercise Slots — Not the Original Workout Table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3">
      <x:c r="A3" s="36" t="str">
        <x:v>Block</x:v>
      </x:c>
      <x:c r="B3" s="36" t="str">
        <x:v>Day</x:v>
      </x:c>
      <x:c r="C3" s="36" t="str">
        <x:v>Slot</x:v>
      </x:c>
      <x:c r="D3" s="36" t="str">
        <x:v>Movement Slot</x:v>
      </x:c>
      <x:c r="E3" s="36" t="str">
        <x:v>Your Exercise</x:v>
      </x:c>
      <x:c r="F3" s="36" t="str">
        <x:v>Primary Muscle</x:v>
      </x:c>
      <x:c r="G3" s="36" t="str">
        <x:v>Sets</x:v>
      </x:c>
      <x:c r="H3" s="36" t="str">
        <x:v>Rep Min</x:v>
      </x:c>
      <x:c r="I3" s="36" t="str">
        <x:v>Rep Max</x:v>
      </x:c>
      <x:c r="J3" s="36" t="str">
        <x:v>Target RPE</x:v>
      </x:c>
      <x:c r="K3" s="36" t="str">
        <x:v>Notes</x:v>
      </x:c>
    </x:row>
    <x:row r="4">
      <x:c r="A4" s="37" t="str">
        <x:v>Block 1</x:v>
      </x:c>
      <x:c r="B4" s="37" t="str">
        <x:v>Lower</x:v>
      </x:c>
      <x:c r="C4" s="37" t="n">
        <x:v>1</x:v>
      </x:c>
      <x:c r="D4" s="37" t="str">
        <x:v>Squat pattern</x:v>
      </x:c>
      <x:c r="E4" s="42"/>
      <x:c r="F4" s="42"/>
      <x:c r="G4" s="42"/>
      <x:c r="H4" s="37" t="n">
        <x:v>10</x:v>
      </x:c>
      <x:c r="I4" s="37" t="n">
        <x:v>12</x:v>
      </x:c>
      <x:c r="J4" s="42" t="n">
        <x:v>7.5</x:v>
      </x:c>
      <x:c r="K4" s="42"/>
    </x:row>
    <x:row r="5">
      <x:c r="A5" s="37" t="str">
        <x:v>Block 1</x:v>
      </x:c>
      <x:c r="B5" s="37" t="str">
        <x:v>Lower</x:v>
      </x:c>
      <x:c r="C5" s="37" t="n">
        <x:v>2</x:v>
      </x:c>
      <x:c r="D5" s="37" t="str">
        <x:v>Hip hinge</x:v>
      </x:c>
      <x:c r="E5" s="42"/>
      <x:c r="F5" s="42"/>
      <x:c r="G5" s="42"/>
      <x:c r="H5" s="37" t="n">
        <x:v>10</x:v>
      </x:c>
      <x:c r="I5" s="37" t="n">
        <x:v>12</x:v>
      </x:c>
      <x:c r="J5" s="42" t="n">
        <x:v>7.5</x:v>
      </x:c>
      <x:c r="K5" s="42"/>
    </x:row>
    <x:row r="6">
      <x:c r="A6" s="37" t="str">
        <x:v>Block 1</x:v>
      </x:c>
      <x:c r="B6" s="37" t="str">
        <x:v>Lower</x:v>
      </x:c>
      <x:c r="C6" s="37" t="n">
        <x:v>3</x:v>
      </x:c>
      <x:c r="D6" s="37" t="str">
        <x:v>Secondary leg press / squat</x:v>
      </x:c>
      <x:c r="E6" s="42"/>
      <x:c r="F6" s="42"/>
      <x:c r="G6" s="42"/>
      <x:c r="H6" s="37" t="n">
        <x:v>10</x:v>
      </x:c>
      <x:c r="I6" s="37" t="n">
        <x:v>12</x:v>
      </x:c>
      <x:c r="J6" s="42" t="n">
        <x:v>7.5</x:v>
      </x:c>
      <x:c r="K6" s="42"/>
    </x:row>
    <x:row r="7">
      <x:c r="A7" s="37" t="str">
        <x:v>Block 1</x:v>
      </x:c>
      <x:c r="B7" s="37" t="str">
        <x:v>Lower</x:v>
      </x:c>
      <x:c r="C7" s="37" t="n">
        <x:v>4</x:v>
      </x:c>
      <x:c r="D7" s="37" t="str">
        <x:v>Knee flexion</x:v>
      </x:c>
      <x:c r="E7" s="42"/>
      <x:c r="F7" s="42"/>
      <x:c r="G7" s="42"/>
      <x:c r="H7" s="37" t="n">
        <x:v>10</x:v>
      </x:c>
      <x:c r="I7" s="37" t="n">
        <x:v>12</x:v>
      </x:c>
      <x:c r="J7" s="42" t="n">
        <x:v>7.5</x:v>
      </x:c>
      <x:c r="K7" s="42"/>
    </x:row>
    <x:row r="8">
      <x:c r="A8" s="37" t="str">
        <x:v>Block 1</x:v>
      </x:c>
      <x:c r="B8" s="37" t="str">
        <x:v>Lower</x:v>
      </x:c>
      <x:c r="C8" s="37" t="n">
        <x:v>5</x:v>
      </x:c>
      <x:c r="D8" s="37" t="str">
        <x:v>Calves</x:v>
      </x:c>
      <x:c r="E8" s="42"/>
      <x:c r="F8" s="42"/>
      <x:c r="G8" s="42"/>
      <x:c r="H8" s="37" t="n">
        <x:v>10</x:v>
      </x:c>
      <x:c r="I8" s="37" t="n">
        <x:v>12</x:v>
      </x:c>
      <x:c r="J8" s="42" t="n">
        <x:v>7.5</x:v>
      </x:c>
      <x:c r="K8" s="42"/>
    </x:row>
    <x:row r="9">
      <x:c r="A9" s="37" t="str">
        <x:v>Block 1</x:v>
      </x:c>
      <x:c r="B9" s="37" t="str">
        <x:v>Lower</x:v>
      </x:c>
      <x:c r="C9" s="37" t="n">
        <x:v>6</x:v>
      </x:c>
      <x:c r="D9" s="37" t="str">
        <x:v>Optional trunk</x:v>
      </x:c>
      <x:c r="E9" s="42"/>
      <x:c r="F9" s="42"/>
      <x:c r="G9" s="42"/>
      <x:c r="H9" s="37" t="n">
        <x:v>10</x:v>
      </x:c>
      <x:c r="I9" s="37" t="n">
        <x:v>12</x:v>
      </x:c>
      <x:c r="J9" s="42" t="n">
        <x:v>7.5</x:v>
      </x:c>
      <x:c r="K9" s="42"/>
    </x:row>
    <x:row r="10">
      <x:c r="A10" s="37" t="str">
        <x:v>Block 1</x:v>
      </x:c>
      <x:c r="B10" s="37" t="str">
        <x:v>Upper</x:v>
      </x:c>
      <x:c r="C10" s="37" t="n">
        <x:v>1</x:v>
      </x:c>
      <x:c r="D10" s="37" t="str">
        <x:v>Horizontal press</x:v>
      </x:c>
      <x:c r="E10" s="42"/>
      <x:c r="F10" s="42"/>
      <x:c r="G10" s="42"/>
      <x:c r="H10" s="37" t="n">
        <x:v>10</x:v>
      </x:c>
      <x:c r="I10" s="37" t="n">
        <x:v>12</x:v>
      </x:c>
      <x:c r="J10" s="42" t="n">
        <x:v>7.5</x:v>
      </x:c>
      <x:c r="K10" s="42"/>
    </x:row>
    <x:row r="11">
      <x:c r="A11" s="37" t="str">
        <x:v>Block 1</x:v>
      </x:c>
      <x:c r="B11" s="37" t="str">
        <x:v>Upper</x:v>
      </x:c>
      <x:c r="C11" s="37" t="n">
        <x:v>2</x:v>
      </x:c>
      <x:c r="D11" s="37" t="str">
        <x:v>Horizontal pull</x:v>
      </x:c>
      <x:c r="E11" s="42"/>
      <x:c r="F11" s="42"/>
      <x:c r="G11" s="42"/>
      <x:c r="H11" s="37" t="n">
        <x:v>10</x:v>
      </x:c>
      <x:c r="I11" s="37" t="n">
        <x:v>12</x:v>
      </x:c>
      <x:c r="J11" s="42" t="n">
        <x:v>7.5</x:v>
      </x:c>
      <x:c r="K11" s="42"/>
    </x:row>
    <x:row r="12">
      <x:c r="A12" s="37" t="str">
        <x:v>Block 1</x:v>
      </x:c>
      <x:c r="B12" s="37" t="str">
        <x:v>Upper</x:v>
      </x:c>
      <x:c r="C12" s="37" t="n">
        <x:v>3</x:v>
      </x:c>
      <x:c r="D12" s="37" t="str">
        <x:v>Vertical press</x:v>
      </x:c>
      <x:c r="E12" s="42"/>
      <x:c r="F12" s="42"/>
      <x:c r="G12" s="42"/>
      <x:c r="H12" s="37" t="n">
        <x:v>10</x:v>
      </x:c>
      <x:c r="I12" s="37" t="n">
        <x:v>12</x:v>
      </x:c>
      <x:c r="J12" s="42" t="n">
        <x:v>7.5</x:v>
      </x:c>
      <x:c r="K12" s="42"/>
    </x:row>
    <x:row r="13">
      <x:c r="A13" s="37" t="str">
        <x:v>Block 1</x:v>
      </x:c>
      <x:c r="B13" s="37" t="str">
        <x:v>Upper</x:v>
      </x:c>
      <x:c r="C13" s="37" t="n">
        <x:v>4</x:v>
      </x:c>
      <x:c r="D13" s="37" t="str">
        <x:v>Vertical pull</x:v>
      </x:c>
      <x:c r="E13" s="42"/>
      <x:c r="F13" s="42"/>
      <x:c r="G13" s="42"/>
      <x:c r="H13" s="37" t="n">
        <x:v>10</x:v>
      </x:c>
      <x:c r="I13" s="37" t="n">
        <x:v>12</x:v>
      </x:c>
      <x:c r="J13" s="42" t="n">
        <x:v>7.5</x:v>
      </x:c>
      <x:c r="K13" s="42"/>
    </x:row>
    <x:row r="14">
      <x:c r="A14" s="37" t="str">
        <x:v>Block 1</x:v>
      </x:c>
      <x:c r="B14" s="37" t="str">
        <x:v>Upper</x:v>
      </x:c>
      <x:c r="C14" s="37" t="n">
        <x:v>5</x:v>
      </x:c>
      <x:c r="D14" s="37" t="str">
        <x:v>Secondary press</x:v>
      </x:c>
      <x:c r="E14" s="42"/>
      <x:c r="F14" s="42"/>
      <x:c r="G14" s="42"/>
      <x:c r="H14" s="37" t="n">
        <x:v>10</x:v>
      </x:c>
      <x:c r="I14" s="37" t="n">
        <x:v>12</x:v>
      </x:c>
      <x:c r="J14" s="42" t="n">
        <x:v>7.5</x:v>
      </x:c>
      <x:c r="K14" s="42"/>
    </x:row>
    <x:row r="15">
      <x:c r="A15" s="37" t="str">
        <x:v>Block 1</x:v>
      </x:c>
      <x:c r="B15" s="37" t="str">
        <x:v>Upper</x:v>
      </x:c>
      <x:c r="C15" s="37" t="n">
        <x:v>6</x:v>
      </x:c>
      <x:c r="D15" s="37" t="str">
        <x:v>Rear delt / scapular</x:v>
      </x:c>
      <x:c r="E15" s="42"/>
      <x:c r="F15" s="42"/>
      <x:c r="G15" s="42"/>
      <x:c r="H15" s="37" t="n">
        <x:v>10</x:v>
      </x:c>
      <x:c r="I15" s="37" t="n">
        <x:v>12</x:v>
      </x:c>
      <x:c r="J15" s="42" t="n">
        <x:v>7.5</x:v>
      </x:c>
      <x:c r="K15" s="42"/>
    </x:row>
    <x:row r="16">
      <x:c r="A16" s="37" t="str">
        <x:v>Block 1</x:v>
      </x:c>
      <x:c r="B16" s="37" t="str">
        <x:v>Isolation + Abs</x:v>
      </x:c>
      <x:c r="C16" s="37" t="n">
        <x:v>1</x:v>
      </x:c>
      <x:c r="D16" s="37" t="str">
        <x:v>Lateral delt</x:v>
      </x:c>
      <x:c r="E16" s="42"/>
      <x:c r="F16" s="42"/>
      <x:c r="G16" s="42"/>
      <x:c r="H16" s="37" t="n">
        <x:v>12</x:v>
      </x:c>
      <x:c r="I16" s="37" t="n">
        <x:v>15</x:v>
      </x:c>
      <x:c r="J16" s="42" t="n">
        <x:v>7.5</x:v>
      </x:c>
      <x:c r="K16" s="42"/>
    </x:row>
    <x:row r="17">
      <x:c r="A17" s="37" t="str">
        <x:v>Block 1</x:v>
      </x:c>
      <x:c r="B17" s="37" t="str">
        <x:v>Isolation + Abs</x:v>
      </x:c>
      <x:c r="C17" s="37" t="n">
        <x:v>2</x:v>
      </x:c>
      <x:c r="D17" s="37" t="str">
        <x:v>Rear delt</x:v>
      </x:c>
      <x:c r="E17" s="42"/>
      <x:c r="F17" s="42"/>
      <x:c r="G17" s="42"/>
      <x:c r="H17" s="37" t="n">
        <x:v>12</x:v>
      </x:c>
      <x:c r="I17" s="37" t="n">
        <x:v>15</x:v>
      </x:c>
      <x:c r="J17" s="42" t="n">
        <x:v>7.5</x:v>
      </x:c>
      <x:c r="K17" s="42"/>
    </x:row>
    <x:row r="18">
      <x:c r="A18" s="37" t="str">
        <x:v>Block 1</x:v>
      </x:c>
      <x:c r="B18" s="37" t="str">
        <x:v>Isolation + Abs</x:v>
      </x:c>
      <x:c r="C18" s="37" t="n">
        <x:v>3</x:v>
      </x:c>
      <x:c r="D18" s="37" t="str">
        <x:v>Biceps</x:v>
      </x:c>
      <x:c r="E18" s="42"/>
      <x:c r="F18" s="42"/>
      <x:c r="G18" s="42"/>
      <x:c r="H18" s="37" t="n">
        <x:v>12</x:v>
      </x:c>
      <x:c r="I18" s="37" t="n">
        <x:v>15</x:v>
      </x:c>
      <x:c r="J18" s="42" t="n">
        <x:v>7.5</x:v>
      </x:c>
      <x:c r="K18" s="42"/>
    </x:row>
    <x:row r="19">
      <x:c r="A19" s="37" t="str">
        <x:v>Block 1</x:v>
      </x:c>
      <x:c r="B19" s="37" t="str">
        <x:v>Isolation + Abs</x:v>
      </x:c>
      <x:c r="C19" s="37" t="n">
        <x:v>4</x:v>
      </x:c>
      <x:c r="D19" s="37" t="str">
        <x:v>Triceps</x:v>
      </x:c>
      <x:c r="E19" s="42"/>
      <x:c r="F19" s="42"/>
      <x:c r="G19" s="42"/>
      <x:c r="H19" s="37" t="n">
        <x:v>12</x:v>
      </x:c>
      <x:c r="I19" s="37" t="n">
        <x:v>15</x:v>
      </x:c>
      <x:c r="J19" s="42" t="n">
        <x:v>7.5</x:v>
      </x:c>
      <x:c r="K19" s="42"/>
    </x:row>
    <x:row r="20">
      <x:c r="A20" s="37" t="str">
        <x:v>Block 1</x:v>
      </x:c>
      <x:c r="B20" s="37" t="str">
        <x:v>Isolation + Abs</x:v>
      </x:c>
      <x:c r="C20" s="37" t="n">
        <x:v>5</x:v>
      </x:c>
      <x:c r="D20" s="37" t="str">
        <x:v>Abs</x:v>
      </x:c>
      <x:c r="E20" s="42"/>
      <x:c r="F20" s="42"/>
      <x:c r="G20" s="42"/>
      <x:c r="H20" s="37" t="n">
        <x:v>12</x:v>
      </x:c>
      <x:c r="I20" s="37" t="n">
        <x:v>15</x:v>
      </x:c>
      <x:c r="J20" s="42" t="n">
        <x:v>7.5</x:v>
      </x:c>
      <x:c r="K20" s="42"/>
    </x:row>
    <x:row r="21">
      <x:c r="A21" s="37" t="str">
        <x:v>Block 1</x:v>
      </x:c>
      <x:c r="B21" s="37" t="str">
        <x:v>Isolation + Abs</x:v>
      </x:c>
      <x:c r="C21" s="37" t="n">
        <x:v>6</x:v>
      </x:c>
      <x:c r="D21" s="37" t="str">
        <x:v>Optional weak point</x:v>
      </x:c>
      <x:c r="E21" s="42"/>
      <x:c r="F21" s="42"/>
      <x:c r="G21" s="42"/>
      <x:c r="H21" s="37" t="n">
        <x:v>12</x:v>
      </x:c>
      <x:c r="I21" s="37" t="n">
        <x:v>15</x:v>
      </x:c>
      <x:c r="J21" s="42" t="n">
        <x:v>7.5</x:v>
      </x:c>
      <x:c r="K21" s="42"/>
    </x:row>
    <x:row r="22">
      <x:c r="A22" s="37" t="str">
        <x:v>Block 2</x:v>
      </x:c>
      <x:c r="B22" s="37" t="str">
        <x:v>Lower</x:v>
      </x:c>
      <x:c r="C22" s="37" t="n">
        <x:v>1</x:v>
      </x:c>
      <x:c r="D22" s="37" t="str">
        <x:v>Squat pattern</x:v>
      </x:c>
      <x:c r="E22" s="42"/>
      <x:c r="F22" s="42"/>
      <x:c r="G22" s="42"/>
      <x:c r="H22" s="37" t="n">
        <x:v>8</x:v>
      </x:c>
      <x:c r="I22" s="37" t="n">
        <x:v>10</x:v>
      </x:c>
      <x:c r="J22" s="42" t="n">
        <x:v>8</x:v>
      </x:c>
      <x:c r="K22" s="42"/>
    </x:row>
    <x:row r="23">
      <x:c r="A23" s="37" t="str">
        <x:v>Block 2</x:v>
      </x:c>
      <x:c r="B23" s="37" t="str">
        <x:v>Lower</x:v>
      </x:c>
      <x:c r="C23" s="37" t="n">
        <x:v>2</x:v>
      </x:c>
      <x:c r="D23" s="37" t="str">
        <x:v>Hip hinge</x:v>
      </x:c>
      <x:c r="E23" s="42"/>
      <x:c r="F23" s="42"/>
      <x:c r="G23" s="42"/>
      <x:c r="H23" s="37" t="n">
        <x:v>8</x:v>
      </x:c>
      <x:c r="I23" s="37" t="n">
        <x:v>10</x:v>
      </x:c>
      <x:c r="J23" s="42" t="n">
        <x:v>8</x:v>
      </x:c>
      <x:c r="K23" s="42"/>
    </x:row>
    <x:row r="24">
      <x:c r="A24" s="37" t="str">
        <x:v>Block 2</x:v>
      </x:c>
      <x:c r="B24" s="37" t="str">
        <x:v>Lower</x:v>
      </x:c>
      <x:c r="C24" s="37" t="n">
        <x:v>3</x:v>
      </x:c>
      <x:c r="D24" s="37" t="str">
        <x:v>Secondary leg press / squat</x:v>
      </x:c>
      <x:c r="E24" s="42"/>
      <x:c r="F24" s="42"/>
      <x:c r="G24" s="42"/>
      <x:c r="H24" s="37" t="n">
        <x:v>8</x:v>
      </x:c>
      <x:c r="I24" s="37" t="n">
        <x:v>10</x:v>
      </x:c>
      <x:c r="J24" s="42" t="n">
        <x:v>8</x:v>
      </x:c>
      <x:c r="K24" s="42"/>
    </x:row>
    <x:row r="25">
      <x:c r="A25" s="37" t="str">
        <x:v>Block 2</x:v>
      </x:c>
      <x:c r="B25" s="37" t="str">
        <x:v>Lower</x:v>
      </x:c>
      <x:c r="C25" s="37" t="n">
        <x:v>4</x:v>
      </x:c>
      <x:c r="D25" s="37" t="str">
        <x:v>Knee flexion</x:v>
      </x:c>
      <x:c r="E25" s="42"/>
      <x:c r="F25" s="42"/>
      <x:c r="G25" s="42"/>
      <x:c r="H25" s="37" t="n">
        <x:v>8</x:v>
      </x:c>
      <x:c r="I25" s="37" t="n">
        <x:v>10</x:v>
      </x:c>
      <x:c r="J25" s="42" t="n">
        <x:v>8</x:v>
      </x:c>
      <x:c r="K25" s="42"/>
    </x:row>
    <x:row r="26">
      <x:c r="A26" s="37" t="str">
        <x:v>Block 2</x:v>
      </x:c>
      <x:c r="B26" s="37" t="str">
        <x:v>Lower</x:v>
      </x:c>
      <x:c r="C26" s="37" t="n">
        <x:v>5</x:v>
      </x:c>
      <x:c r="D26" s="37" t="str">
        <x:v>Calves</x:v>
      </x:c>
      <x:c r="E26" s="42"/>
      <x:c r="F26" s="42"/>
      <x:c r="G26" s="42"/>
      <x:c r="H26" s="37" t="n">
        <x:v>8</x:v>
      </x:c>
      <x:c r="I26" s="37" t="n">
        <x:v>10</x:v>
      </x:c>
      <x:c r="J26" s="42" t="n">
        <x:v>8</x:v>
      </x:c>
      <x:c r="K26" s="42"/>
    </x:row>
    <x:row r="27">
      <x:c r="A27" s="37" t="str">
        <x:v>Block 2</x:v>
      </x:c>
      <x:c r="B27" s="37" t="str">
        <x:v>Lower</x:v>
      </x:c>
      <x:c r="C27" s="37" t="n">
        <x:v>6</x:v>
      </x:c>
      <x:c r="D27" s="37" t="str">
        <x:v>Optional trunk</x:v>
      </x:c>
      <x:c r="E27" s="42"/>
      <x:c r="F27" s="42"/>
      <x:c r="G27" s="42"/>
      <x:c r="H27" s="37" t="n">
        <x:v>8</x:v>
      </x:c>
      <x:c r="I27" s="37" t="n">
        <x:v>10</x:v>
      </x:c>
      <x:c r="J27" s="42" t="n">
        <x:v>8</x:v>
      </x:c>
      <x:c r="K27" s="42"/>
    </x:row>
    <x:row r="28">
      <x:c r="A28" s="37" t="str">
        <x:v>Block 2</x:v>
      </x:c>
      <x:c r="B28" s="37" t="str">
        <x:v>Upper</x:v>
      </x:c>
      <x:c r="C28" s="37" t="n">
        <x:v>1</x:v>
      </x:c>
      <x:c r="D28" s="37" t="str">
        <x:v>Horizontal press</x:v>
      </x:c>
      <x:c r="E28" s="42"/>
      <x:c r="F28" s="42"/>
      <x:c r="G28" s="42"/>
      <x:c r="H28" s="37" t="n">
        <x:v>8</x:v>
      </x:c>
      <x:c r="I28" s="37" t="n">
        <x:v>10</x:v>
      </x:c>
      <x:c r="J28" s="42" t="n">
        <x:v>8</x:v>
      </x:c>
      <x:c r="K28" s="42"/>
    </x:row>
    <x:row r="29">
      <x:c r="A29" s="37" t="str">
        <x:v>Block 2</x:v>
      </x:c>
      <x:c r="B29" s="37" t="str">
        <x:v>Upper</x:v>
      </x:c>
      <x:c r="C29" s="37" t="n">
        <x:v>2</x:v>
      </x:c>
      <x:c r="D29" s="37" t="str">
        <x:v>Horizontal pull</x:v>
      </x:c>
      <x:c r="E29" s="42"/>
      <x:c r="F29" s="42"/>
      <x:c r="G29" s="42"/>
      <x:c r="H29" s="37" t="n">
        <x:v>8</x:v>
      </x:c>
      <x:c r="I29" s="37" t="n">
        <x:v>10</x:v>
      </x:c>
      <x:c r="J29" s="42" t="n">
        <x:v>8</x:v>
      </x:c>
      <x:c r="K29" s="42"/>
    </x:row>
    <x:row r="30">
      <x:c r="A30" s="37" t="str">
        <x:v>Block 2</x:v>
      </x:c>
      <x:c r="B30" s="37" t="str">
        <x:v>Upper</x:v>
      </x:c>
      <x:c r="C30" s="37" t="n">
        <x:v>3</x:v>
      </x:c>
      <x:c r="D30" s="37" t="str">
        <x:v>Vertical press</x:v>
      </x:c>
      <x:c r="E30" s="42"/>
      <x:c r="F30" s="42"/>
      <x:c r="G30" s="42"/>
      <x:c r="H30" s="37" t="n">
        <x:v>8</x:v>
      </x:c>
      <x:c r="I30" s="37" t="n">
        <x:v>10</x:v>
      </x:c>
      <x:c r="J30" s="42" t="n">
        <x:v>8</x:v>
      </x:c>
      <x:c r="K30" s="42"/>
    </x:row>
    <x:row r="31">
      <x:c r="A31" s="37" t="str">
        <x:v>Block 2</x:v>
      </x:c>
      <x:c r="B31" s="37" t="str">
        <x:v>Upper</x:v>
      </x:c>
      <x:c r="C31" s="37" t="n">
        <x:v>4</x:v>
      </x:c>
      <x:c r="D31" s="37" t="str">
        <x:v>Vertical pull</x:v>
      </x:c>
      <x:c r="E31" s="42"/>
      <x:c r="F31" s="42"/>
      <x:c r="G31" s="42"/>
      <x:c r="H31" s="37" t="n">
        <x:v>8</x:v>
      </x:c>
      <x:c r="I31" s="37" t="n">
        <x:v>10</x:v>
      </x:c>
      <x:c r="J31" s="42" t="n">
        <x:v>8</x:v>
      </x:c>
      <x:c r="K31" s="42"/>
    </x:row>
    <x:row r="32">
      <x:c r="A32" s="37" t="str">
        <x:v>Block 2</x:v>
      </x:c>
      <x:c r="B32" s="37" t="str">
        <x:v>Upper</x:v>
      </x:c>
      <x:c r="C32" s="37" t="n">
        <x:v>5</x:v>
      </x:c>
      <x:c r="D32" s="37" t="str">
        <x:v>Secondary press</x:v>
      </x:c>
      <x:c r="E32" s="42"/>
      <x:c r="F32" s="42"/>
      <x:c r="G32" s="42"/>
      <x:c r="H32" s="37" t="n">
        <x:v>8</x:v>
      </x:c>
      <x:c r="I32" s="37" t="n">
        <x:v>10</x:v>
      </x:c>
      <x:c r="J32" s="42" t="n">
        <x:v>8</x:v>
      </x:c>
      <x:c r="K32" s="42"/>
    </x:row>
    <x:row r="33">
      <x:c r="A33" s="37" t="str">
        <x:v>Block 2</x:v>
      </x:c>
      <x:c r="B33" s="37" t="str">
        <x:v>Upper</x:v>
      </x:c>
      <x:c r="C33" s="37" t="n">
        <x:v>6</x:v>
      </x:c>
      <x:c r="D33" s="37" t="str">
        <x:v>Rear delt / scapular</x:v>
      </x:c>
      <x:c r="E33" s="42"/>
      <x:c r="F33" s="42"/>
      <x:c r="G33" s="42"/>
      <x:c r="H33" s="37" t="n">
        <x:v>8</x:v>
      </x:c>
      <x:c r="I33" s="37" t="n">
        <x:v>10</x:v>
      </x:c>
      <x:c r="J33" s="42" t="n">
        <x:v>8</x:v>
      </x:c>
      <x:c r="K33" s="42"/>
    </x:row>
    <x:row r="34">
      <x:c r="A34" s="37" t="str">
        <x:v>Block 2</x:v>
      </x:c>
      <x:c r="B34" s="37" t="str">
        <x:v>Isolation + Abs</x:v>
      </x:c>
      <x:c r="C34" s="37" t="n">
        <x:v>1</x:v>
      </x:c>
      <x:c r="D34" s="37" t="str">
        <x:v>Lateral delt</x:v>
      </x:c>
      <x:c r="E34" s="42"/>
      <x:c r="F34" s="42"/>
      <x:c r="G34" s="42"/>
      <x:c r="H34" s="37" t="n">
        <x:v>10</x:v>
      </x:c>
      <x:c r="I34" s="37" t="n">
        <x:v>12</x:v>
      </x:c>
      <x:c r="J34" s="42" t="n">
        <x:v>8</x:v>
      </x:c>
      <x:c r="K34" s="42"/>
    </x:row>
    <x:row r="35">
      <x:c r="A35" s="37" t="str">
        <x:v>Block 2</x:v>
      </x:c>
      <x:c r="B35" s="37" t="str">
        <x:v>Isolation + Abs</x:v>
      </x:c>
      <x:c r="C35" s="37" t="n">
        <x:v>2</x:v>
      </x:c>
      <x:c r="D35" s="37" t="str">
        <x:v>Rear delt</x:v>
      </x:c>
      <x:c r="E35" s="42"/>
      <x:c r="F35" s="42"/>
      <x:c r="G35" s="42"/>
      <x:c r="H35" s="37" t="n">
        <x:v>10</x:v>
      </x:c>
      <x:c r="I35" s="37" t="n">
        <x:v>12</x:v>
      </x:c>
      <x:c r="J35" s="42" t="n">
        <x:v>8</x:v>
      </x:c>
      <x:c r="K35" s="42"/>
    </x:row>
    <x:row r="36">
      <x:c r="A36" s="37" t="str">
        <x:v>Block 2</x:v>
      </x:c>
      <x:c r="B36" s="37" t="str">
        <x:v>Isolation + Abs</x:v>
      </x:c>
      <x:c r="C36" s="37" t="n">
        <x:v>3</x:v>
      </x:c>
      <x:c r="D36" s="37" t="str">
        <x:v>Biceps</x:v>
      </x:c>
      <x:c r="E36" s="42"/>
      <x:c r="F36" s="42"/>
      <x:c r="G36" s="42"/>
      <x:c r="H36" s="37" t="n">
        <x:v>10</x:v>
      </x:c>
      <x:c r="I36" s="37" t="n">
        <x:v>12</x:v>
      </x:c>
      <x:c r="J36" s="42" t="n">
        <x:v>8</x:v>
      </x:c>
      <x:c r="K36" s="42"/>
    </x:row>
    <x:row r="37">
      <x:c r="A37" s="37" t="str">
        <x:v>Block 2</x:v>
      </x:c>
      <x:c r="B37" s="37" t="str">
        <x:v>Isolation + Abs</x:v>
      </x:c>
      <x:c r="C37" s="37" t="n">
        <x:v>4</x:v>
      </x:c>
      <x:c r="D37" s="37" t="str">
        <x:v>Triceps</x:v>
      </x:c>
      <x:c r="E37" s="42"/>
      <x:c r="F37" s="42"/>
      <x:c r="G37" s="42"/>
      <x:c r="H37" s="37" t="n">
        <x:v>10</x:v>
      </x:c>
      <x:c r="I37" s="37" t="n">
        <x:v>12</x:v>
      </x:c>
      <x:c r="J37" s="42" t="n">
        <x:v>8</x:v>
      </x:c>
      <x:c r="K37" s="42"/>
    </x:row>
    <x:row r="38">
      <x:c r="A38" s="37" t="str">
        <x:v>Block 2</x:v>
      </x:c>
      <x:c r="B38" s="37" t="str">
        <x:v>Isolation + Abs</x:v>
      </x:c>
      <x:c r="C38" s="37" t="n">
        <x:v>5</x:v>
      </x:c>
      <x:c r="D38" s="37" t="str">
        <x:v>Abs</x:v>
      </x:c>
      <x:c r="E38" s="42"/>
      <x:c r="F38" s="42"/>
      <x:c r="G38" s="42"/>
      <x:c r="H38" s="37" t="n">
        <x:v>10</x:v>
      </x:c>
      <x:c r="I38" s="37" t="n">
        <x:v>12</x:v>
      </x:c>
      <x:c r="J38" s="42" t="n">
        <x:v>8</x:v>
      </x:c>
      <x:c r="K38" s="42"/>
    </x:row>
    <x:row r="39">
      <x:c r="A39" s="37" t="str">
        <x:v>Block 2</x:v>
      </x:c>
      <x:c r="B39" s="37" t="str">
        <x:v>Isolation + Abs</x:v>
      </x:c>
      <x:c r="C39" s="37" t="n">
        <x:v>6</x:v>
      </x:c>
      <x:c r="D39" s="37" t="str">
        <x:v>Optional weak point</x:v>
      </x:c>
      <x:c r="E39" s="42"/>
      <x:c r="F39" s="42"/>
      <x:c r="G39" s="42"/>
      <x:c r="H39" s="37" t="n">
        <x:v>10</x:v>
      </x:c>
      <x:c r="I39" s="37" t="n">
        <x:v>12</x:v>
      </x:c>
      <x:c r="J39" s="42" t="n">
        <x:v>8</x:v>
      </x:c>
      <x:c r="K39" s="42"/>
    </x:row>
    <x:row r="40">
      <x:c r="A40" s="37" t="str">
        <x:v>Block 3</x:v>
      </x:c>
      <x:c r="B40" s="37" t="str">
        <x:v>Lower</x:v>
      </x:c>
      <x:c r="C40" s="37" t="n">
        <x:v>1</x:v>
      </x:c>
      <x:c r="D40" s="37" t="str">
        <x:v>Squat pattern</x:v>
      </x:c>
      <x:c r="E40" s="42"/>
      <x:c r="F40" s="42"/>
      <x:c r="G40" s="42"/>
      <x:c r="H40" s="37" t="n">
        <x:v>6</x:v>
      </x:c>
      <x:c r="I40" s="37" t="n">
        <x:v>8</x:v>
      </x:c>
      <x:c r="J40" s="42" t="n">
        <x:v>8.5</x:v>
      </x:c>
      <x:c r="K40" s="42"/>
    </x:row>
    <x:row r="41">
      <x:c r="A41" s="37" t="str">
        <x:v>Block 3</x:v>
      </x:c>
      <x:c r="B41" s="37" t="str">
        <x:v>Lower</x:v>
      </x:c>
      <x:c r="C41" s="37" t="n">
        <x:v>2</x:v>
      </x:c>
      <x:c r="D41" s="37" t="str">
        <x:v>Hip hinge</x:v>
      </x:c>
      <x:c r="E41" s="42"/>
      <x:c r="F41" s="42"/>
      <x:c r="G41" s="42"/>
      <x:c r="H41" s="37" t="n">
        <x:v>6</x:v>
      </x:c>
      <x:c r="I41" s="37" t="n">
        <x:v>8</x:v>
      </x:c>
      <x:c r="J41" s="42" t="n">
        <x:v>8.5</x:v>
      </x:c>
      <x:c r="K41" s="42"/>
    </x:row>
    <x:row r="42">
      <x:c r="A42" s="37" t="str">
        <x:v>Block 3</x:v>
      </x:c>
      <x:c r="B42" s="37" t="str">
        <x:v>Lower</x:v>
      </x:c>
      <x:c r="C42" s="37" t="n">
        <x:v>3</x:v>
      </x:c>
      <x:c r="D42" s="37" t="str">
        <x:v>Secondary leg press / squat</x:v>
      </x:c>
      <x:c r="E42" s="42"/>
      <x:c r="F42" s="42"/>
      <x:c r="G42" s="42"/>
      <x:c r="H42" s="37" t="n">
        <x:v>6</x:v>
      </x:c>
      <x:c r="I42" s="37" t="n">
        <x:v>8</x:v>
      </x:c>
      <x:c r="J42" s="42" t="n">
        <x:v>8.5</x:v>
      </x:c>
      <x:c r="K42" s="42"/>
    </x:row>
    <x:row r="43">
      <x:c r="A43" s="37" t="str">
        <x:v>Block 3</x:v>
      </x:c>
      <x:c r="B43" s="37" t="str">
        <x:v>Lower</x:v>
      </x:c>
      <x:c r="C43" s="37" t="n">
        <x:v>4</x:v>
      </x:c>
      <x:c r="D43" s="37" t="str">
        <x:v>Knee flexion</x:v>
      </x:c>
      <x:c r="E43" s="42"/>
      <x:c r="F43" s="42"/>
      <x:c r="G43" s="42"/>
      <x:c r="H43" s="37" t="n">
        <x:v>6</x:v>
      </x:c>
      <x:c r="I43" s="37" t="n">
        <x:v>8</x:v>
      </x:c>
      <x:c r="J43" s="42" t="n">
        <x:v>8.5</x:v>
      </x:c>
      <x:c r="K43" s="42"/>
    </x:row>
    <x:row r="44">
      <x:c r="A44" s="37" t="str">
        <x:v>Block 3</x:v>
      </x:c>
      <x:c r="B44" s="37" t="str">
        <x:v>Lower</x:v>
      </x:c>
      <x:c r="C44" s="37" t="n">
        <x:v>5</x:v>
      </x:c>
      <x:c r="D44" s="37" t="str">
        <x:v>Calves</x:v>
      </x:c>
      <x:c r="E44" s="42"/>
      <x:c r="F44" s="42"/>
      <x:c r="G44" s="42"/>
      <x:c r="H44" s="37" t="n">
        <x:v>6</x:v>
      </x:c>
      <x:c r="I44" s="37" t="n">
        <x:v>8</x:v>
      </x:c>
      <x:c r="J44" s="42" t="n">
        <x:v>8.5</x:v>
      </x:c>
      <x:c r="K44" s="42"/>
    </x:row>
    <x:row r="45">
      <x:c r="A45" s="37" t="str">
        <x:v>Block 3</x:v>
      </x:c>
      <x:c r="B45" s="37" t="str">
        <x:v>Lower</x:v>
      </x:c>
      <x:c r="C45" s="37" t="n">
        <x:v>6</x:v>
      </x:c>
      <x:c r="D45" s="37" t="str">
        <x:v>Optional trunk</x:v>
      </x:c>
      <x:c r="E45" s="42"/>
      <x:c r="F45" s="42"/>
      <x:c r="G45" s="42"/>
      <x:c r="H45" s="37" t="n">
        <x:v>6</x:v>
      </x:c>
      <x:c r="I45" s="37" t="n">
        <x:v>8</x:v>
      </x:c>
      <x:c r="J45" s="42" t="n">
        <x:v>8.5</x:v>
      </x:c>
      <x:c r="K45" s="42"/>
    </x:row>
    <x:row r="46">
      <x:c r="A46" s="37" t="str">
        <x:v>Block 3</x:v>
      </x:c>
      <x:c r="B46" s="37" t="str">
        <x:v>Upper</x:v>
      </x:c>
      <x:c r="C46" s="37" t="n">
        <x:v>1</x:v>
      </x:c>
      <x:c r="D46" s="37" t="str">
        <x:v>Horizontal press</x:v>
      </x:c>
      <x:c r="E46" s="42"/>
      <x:c r="F46" s="42"/>
      <x:c r="G46" s="42"/>
      <x:c r="H46" s="37" t="n">
        <x:v>6</x:v>
      </x:c>
      <x:c r="I46" s="37" t="n">
        <x:v>8</x:v>
      </x:c>
      <x:c r="J46" s="42" t="n">
        <x:v>8.5</x:v>
      </x:c>
      <x:c r="K46" s="42"/>
    </x:row>
    <x:row r="47">
      <x:c r="A47" s="37" t="str">
        <x:v>Block 3</x:v>
      </x:c>
      <x:c r="B47" s="37" t="str">
        <x:v>Upper</x:v>
      </x:c>
      <x:c r="C47" s="37" t="n">
        <x:v>2</x:v>
      </x:c>
      <x:c r="D47" s="37" t="str">
        <x:v>Horizontal pull</x:v>
      </x:c>
      <x:c r="E47" s="42"/>
      <x:c r="F47" s="42"/>
      <x:c r="G47" s="42"/>
      <x:c r="H47" s="37" t="n">
        <x:v>6</x:v>
      </x:c>
      <x:c r="I47" s="37" t="n">
        <x:v>8</x:v>
      </x:c>
      <x:c r="J47" s="42" t="n">
        <x:v>8.5</x:v>
      </x:c>
      <x:c r="K47" s="42"/>
    </x:row>
    <x:row r="48">
      <x:c r="A48" s="37" t="str">
        <x:v>Block 3</x:v>
      </x:c>
      <x:c r="B48" s="37" t="str">
        <x:v>Upper</x:v>
      </x:c>
      <x:c r="C48" s="37" t="n">
        <x:v>3</x:v>
      </x:c>
      <x:c r="D48" s="37" t="str">
        <x:v>Vertical press</x:v>
      </x:c>
      <x:c r="E48" s="42"/>
      <x:c r="F48" s="42"/>
      <x:c r="G48" s="42"/>
      <x:c r="H48" s="37" t="n">
        <x:v>6</x:v>
      </x:c>
      <x:c r="I48" s="37" t="n">
        <x:v>8</x:v>
      </x:c>
      <x:c r="J48" s="42" t="n">
        <x:v>8.5</x:v>
      </x:c>
      <x:c r="K48" s="42"/>
    </x:row>
    <x:row r="49">
      <x:c r="A49" s="37" t="str">
        <x:v>Block 3</x:v>
      </x:c>
      <x:c r="B49" s="37" t="str">
        <x:v>Upper</x:v>
      </x:c>
      <x:c r="C49" s="37" t="n">
        <x:v>4</x:v>
      </x:c>
      <x:c r="D49" s="37" t="str">
        <x:v>Vertical pull</x:v>
      </x:c>
      <x:c r="E49" s="42"/>
      <x:c r="F49" s="42"/>
      <x:c r="G49" s="42"/>
      <x:c r="H49" s="37" t="n">
        <x:v>6</x:v>
      </x:c>
      <x:c r="I49" s="37" t="n">
        <x:v>8</x:v>
      </x:c>
      <x:c r="J49" s="42" t="n">
        <x:v>8.5</x:v>
      </x:c>
      <x:c r="K49" s="42"/>
    </x:row>
    <x:row r="50">
      <x:c r="A50" s="37" t="str">
        <x:v>Block 3</x:v>
      </x:c>
      <x:c r="B50" s="37" t="str">
        <x:v>Upper</x:v>
      </x:c>
      <x:c r="C50" s="37" t="n">
        <x:v>5</x:v>
      </x:c>
      <x:c r="D50" s="37" t="str">
        <x:v>Secondary press</x:v>
      </x:c>
      <x:c r="E50" s="42"/>
      <x:c r="F50" s="42"/>
      <x:c r="G50" s="42"/>
      <x:c r="H50" s="37" t="n">
        <x:v>6</x:v>
      </x:c>
      <x:c r="I50" s="37" t="n">
        <x:v>8</x:v>
      </x:c>
      <x:c r="J50" s="42" t="n">
        <x:v>8.5</x:v>
      </x:c>
      <x:c r="K50" s="42"/>
    </x:row>
    <x:row r="51">
      <x:c r="A51" s="37" t="str">
        <x:v>Block 3</x:v>
      </x:c>
      <x:c r="B51" s="37" t="str">
        <x:v>Upper</x:v>
      </x:c>
      <x:c r="C51" s="37" t="n">
        <x:v>6</x:v>
      </x:c>
      <x:c r="D51" s="37" t="str">
        <x:v>Rear delt / scapular</x:v>
      </x:c>
      <x:c r="E51" s="42"/>
      <x:c r="F51" s="42"/>
      <x:c r="G51" s="42"/>
      <x:c r="H51" s="37" t="n">
        <x:v>6</x:v>
      </x:c>
      <x:c r="I51" s="37" t="n">
        <x:v>8</x:v>
      </x:c>
      <x:c r="J51" s="42" t="n">
        <x:v>8.5</x:v>
      </x:c>
      <x:c r="K51" s="42"/>
    </x:row>
    <x:row r="52">
      <x:c r="A52" s="37" t="str">
        <x:v>Block 3</x:v>
      </x:c>
      <x:c r="B52" s="37" t="str">
        <x:v>Isolation + Abs</x:v>
      </x:c>
      <x:c r="C52" s="37" t="n">
        <x:v>1</x:v>
      </x:c>
      <x:c r="D52" s="37" t="str">
        <x:v>Lateral delt</x:v>
      </x:c>
      <x:c r="E52" s="42"/>
      <x:c r="F52" s="42"/>
      <x:c r="G52" s="42"/>
      <x:c r="H52" s="37" t="n">
        <x:v>8</x:v>
      </x:c>
      <x:c r="I52" s="37" t="n">
        <x:v>12</x:v>
      </x:c>
      <x:c r="J52" s="42" t="n">
        <x:v>8.5</x:v>
      </x:c>
      <x:c r="K52" s="42"/>
    </x:row>
    <x:row r="53">
      <x:c r="A53" s="37" t="str">
        <x:v>Block 3</x:v>
      </x:c>
      <x:c r="B53" s="37" t="str">
        <x:v>Isolation + Abs</x:v>
      </x:c>
      <x:c r="C53" s="37" t="n">
        <x:v>2</x:v>
      </x:c>
      <x:c r="D53" s="37" t="str">
        <x:v>Rear delt</x:v>
      </x:c>
      <x:c r="E53" s="42"/>
      <x:c r="F53" s="42"/>
      <x:c r="G53" s="42"/>
      <x:c r="H53" s="37" t="n">
        <x:v>8</x:v>
      </x:c>
      <x:c r="I53" s="37" t="n">
        <x:v>12</x:v>
      </x:c>
      <x:c r="J53" s="42" t="n">
        <x:v>8.5</x:v>
      </x:c>
      <x:c r="K53" s="42"/>
    </x:row>
    <x:row r="54">
      <x:c r="A54" s="37" t="str">
        <x:v>Block 3</x:v>
      </x:c>
      <x:c r="B54" s="37" t="str">
        <x:v>Isolation + Abs</x:v>
      </x:c>
      <x:c r="C54" s="37" t="n">
        <x:v>3</x:v>
      </x:c>
      <x:c r="D54" s="37" t="str">
        <x:v>Biceps</x:v>
      </x:c>
      <x:c r="E54" s="42"/>
      <x:c r="F54" s="42"/>
      <x:c r="G54" s="42"/>
      <x:c r="H54" s="37" t="n">
        <x:v>8</x:v>
      </x:c>
      <x:c r="I54" s="37" t="n">
        <x:v>12</x:v>
      </x:c>
      <x:c r="J54" s="42" t="n">
        <x:v>8.5</x:v>
      </x:c>
      <x:c r="K54" s="42"/>
    </x:row>
    <x:row r="55">
      <x:c r="A55" s="37" t="str">
        <x:v>Block 3</x:v>
      </x:c>
      <x:c r="B55" s="37" t="str">
        <x:v>Isolation + Abs</x:v>
      </x:c>
      <x:c r="C55" s="37" t="n">
        <x:v>4</x:v>
      </x:c>
      <x:c r="D55" s="37" t="str">
        <x:v>Triceps</x:v>
      </x:c>
      <x:c r="E55" s="42"/>
      <x:c r="F55" s="42"/>
      <x:c r="G55" s="42"/>
      <x:c r="H55" s="37" t="n">
        <x:v>8</x:v>
      </x:c>
      <x:c r="I55" s="37" t="n">
        <x:v>12</x:v>
      </x:c>
      <x:c r="J55" s="42" t="n">
        <x:v>8.5</x:v>
      </x:c>
      <x:c r="K55" s="42"/>
    </x:row>
    <x:row r="56">
      <x:c r="A56" s="37" t="str">
        <x:v>Block 3</x:v>
      </x:c>
      <x:c r="B56" s="37" t="str">
        <x:v>Isolation + Abs</x:v>
      </x:c>
      <x:c r="C56" s="37" t="n">
        <x:v>5</x:v>
      </x:c>
      <x:c r="D56" s="37" t="str">
        <x:v>Abs</x:v>
      </x:c>
      <x:c r="E56" s="42"/>
      <x:c r="F56" s="42"/>
      <x:c r="G56" s="42"/>
      <x:c r="H56" s="37" t="n">
        <x:v>8</x:v>
      </x:c>
      <x:c r="I56" s="37" t="n">
        <x:v>12</x:v>
      </x:c>
      <x:c r="J56" s="42" t="n">
        <x:v>8.5</x:v>
      </x:c>
      <x:c r="K56" s="42"/>
    </x:row>
    <x:row r="57">
      <x:c r="A57" s="37" t="str">
        <x:v>Block 3</x:v>
      </x:c>
      <x:c r="B57" s="37" t="str">
        <x:v>Isolation + Abs</x:v>
      </x:c>
      <x:c r="C57" s="37" t="n">
        <x:v>6</x:v>
      </x:c>
      <x:c r="D57" s="37" t="str">
        <x:v>Optional weak point</x:v>
      </x:c>
      <x:c r="E57" s="42"/>
      <x:c r="F57" s="42"/>
      <x:c r="G57" s="42"/>
      <x:c r="H57" s="37" t="n">
        <x:v>8</x:v>
      </x:c>
      <x:c r="I57" s="37" t="n">
        <x:v>12</x:v>
      </x:c>
      <x:c r="J57" s="42" t="n">
        <x:v>8.5</x:v>
      </x:c>
      <x:c r="K57" s="42"/>
    </x:row>
  </x:sheetData>
  <x:mergeCells>
    <x:mergeCell ref="A1:K1"/>
  </x:mergeCells>
  <x:dataValidations count="1">
    <x:dataValidation type="list" sqref="F4:F57">
      <x:formula1>"Chest,Back,Shoulders,Biceps,Triceps,Quads,Hamstrings,Glutes,Calves,Abs,Other"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4b1a9a88758409f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2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  <x:col min="14" max="14" width="11" hidden="0" customWidth="1"/>
    <x:col min="15" max="15" width="23" hidden="0" customWidth="1"/>
    <x:col min="16" max="16" width="13" hidden="0" customWidth="1"/>
  </x:cols>
  <x:sheetData>
    <x:row r="1" ht="30" customHeight="1">
      <x:c r="A1" s="5" t="str">
        <x:v>Rep-Range and RPE Progression Helper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3">
      <x:c r="A3" s="36" t="str">
        <x:v>Exercise</x:v>
      </x:c>
      <x:c r="B3" s="36" t="str">
        <x:v>Block</x:v>
      </x:c>
      <x:c r="C3" s="36" t="str">
        <x:v>Current Load</x:v>
      </x:c>
      <x:c r="D3" s="36" t="str">
        <x:v>Sets</x:v>
      </x:c>
      <x:c r="E3" s="36" t="str">
        <x:v>Rep Min</x:v>
      </x:c>
      <x:c r="F3" s="36" t="str">
        <x:v>Rep Max</x:v>
      </x:c>
      <x:c r="G3" s="36" t="str">
        <x:v>Set 1</x:v>
      </x:c>
      <x:c r="H3" s="36" t="str">
        <x:v>Set 2</x:v>
      </x:c>
      <x:c r="I3" s="36" t="str">
        <x:v>Set 3</x:v>
      </x:c>
      <x:c r="J3" s="36" t="str">
        <x:v>Set 4</x:v>
      </x:c>
      <x:c r="K3" s="36" t="str">
        <x:v>Set 5</x:v>
      </x:c>
      <x:c r="L3" s="36" t="str">
        <x:v>Target RPE</x:v>
      </x:c>
      <x:c r="M3" s="36" t="str">
        <x:v>Actual RPE</x:v>
      </x:c>
      <x:c r="N3" s="36" t="str">
        <x:v>Smallest Jump</x:v>
      </x:c>
      <x:c r="O3" s="36" t="str">
        <x:v>Action</x:v>
      </x:c>
      <x:c r="P3" s="36" t="str">
        <x:v>Next Load</x:v>
      </x:c>
    </x:row>
    <x:row r="4">
      <x:c r="A4" s="42"/>
      <x:c r="B4" s="37" t="str">
        <x:v>Block 1</x:v>
      </x:c>
      <x:c r="C4" s="42"/>
      <x:c r="D4" s="42" t="n">
        <x:v>4</x:v>
      </x:c>
      <x:c r="E4" s="37" t="n">
        <x:v>10</x:v>
      </x:c>
      <x:c r="F4" s="37" t="n">
        <x:v>12</x:v>
      </x:c>
      <x:c r="G4" s="42"/>
      <x:c r="H4" s="42"/>
      <x:c r="I4" s="42"/>
      <x:c r="J4" s="42"/>
      <x:c r="K4" s="42"/>
      <x:c r="L4" s="42" t="n">
        <x:v>7.5</x:v>
      </x:c>
      <x:c r="M4" s="42"/>
      <x:c r="N4" s="42"/>
      <x:c r="O4" s="46" t="str">
        <x:f>IF(OR(A4="",C4="",COUNT(G4:K4)&lt;D4,M4="",N4=""),"Log required fields",IF(AND(MIN(G4,IF(D4&gt;=2,H4,G4),IF(D4&gt;=3,I4,G4),IF(D4&gt;=4,J4,G4),IF(D4&gt;=5,K4,G4))&gt;=F4,M4&lt;=L4),"Add load",IF(OR(MIN(G4,IF(D4&gt;=2,H4,G4),IF(D4&gt;=3,I4,G4),IF(D4&gt;=4,J4,G4),IF(D4&gt;=5,K4,G4))&lt;E4,M4&gt;L4+1),"Reduce or recheck","Repeat and add reps")))</x:f>
        <x:v>Log required fields</x:v>
      </x:c>
      <x:c r="P4" s="46" t="str">
        <x:f>IF(C4="","",IF(O4="Add load",C4+N4,IF(O4="Reduce or recheck",MAX(0,C4-N4),C4)))</x:f>
      </x:c>
    </x:row>
    <x:row r="5">
      <x:c r="A5" s="42"/>
      <x:c r="B5" s="37" t="str">
        <x:v>Block 2</x:v>
      </x:c>
      <x:c r="C5" s="42"/>
      <x:c r="D5" s="42" t="n">
        <x:v>4</x:v>
      </x:c>
      <x:c r="E5" s="37" t="n">
        <x:v>8</x:v>
      </x:c>
      <x:c r="F5" s="37" t="n">
        <x:v>10</x:v>
      </x:c>
      <x:c r="G5" s="42"/>
      <x:c r="H5" s="42"/>
      <x:c r="I5" s="42"/>
      <x:c r="J5" s="42"/>
      <x:c r="K5" s="42"/>
      <x:c r="L5" s="42" t="n">
        <x:v>8</x:v>
      </x:c>
      <x:c r="M5" s="42"/>
      <x:c r="N5" s="42"/>
      <x:c r="O5" s="46" t="str">
        <x:f>IF(OR(A5="",C5="",COUNT(G5:K5)&lt;D5,M5="",N5=""),"Log required fields",IF(AND(MIN(G5,IF(D5&gt;=2,H5,G5),IF(D5&gt;=3,I5,G5),IF(D5&gt;=4,J5,G5),IF(D5&gt;=5,K5,G5))&gt;=F5,M5&lt;=L5),"Add load",IF(OR(MIN(G5,IF(D5&gt;=2,H5,G5),IF(D5&gt;=3,I5,G5),IF(D5&gt;=4,J5,G5),IF(D5&gt;=5,K5,G5))&lt;E5,M5&gt;L5+1),"Reduce or recheck","Repeat and add reps")))</x:f>
        <x:v>Log required fields</x:v>
      </x:c>
      <x:c r="P5" s="46" t="str">
        <x:f>IF(C5="","",IF(O5="Add load",C5+N5,IF(O5="Reduce or recheck",MAX(0,C5-N5),C5)))</x:f>
      </x:c>
    </x:row>
    <x:row r="6">
      <x:c r="A6" s="42"/>
      <x:c r="B6" s="37" t="str">
        <x:v>Block 3</x:v>
      </x:c>
      <x:c r="C6" s="42"/>
      <x:c r="D6" s="42" t="n">
        <x:v>4</x:v>
      </x:c>
      <x:c r="E6" s="37" t="n">
        <x:v>6</x:v>
      </x:c>
      <x:c r="F6" s="37" t="n">
        <x:v>8</x:v>
      </x:c>
      <x:c r="G6" s="42"/>
      <x:c r="H6" s="42"/>
      <x:c r="I6" s="42"/>
      <x:c r="J6" s="42"/>
      <x:c r="K6" s="42"/>
      <x:c r="L6" s="42" t="n">
        <x:v>8.5</x:v>
      </x:c>
      <x:c r="M6" s="42"/>
      <x:c r="N6" s="42"/>
      <x:c r="O6" s="46" t="str">
        <x:f>IF(OR(A6="",C6="",COUNT(G6:K6)&lt;D6,M6="",N6=""),"Log required fields",IF(AND(MIN(G6,IF(D6&gt;=2,H6,G6),IF(D6&gt;=3,I6,G6),IF(D6&gt;=4,J6,G6),IF(D6&gt;=5,K6,G6))&gt;=F6,M6&lt;=L6),"Add load",IF(OR(MIN(G6,IF(D6&gt;=2,H6,G6),IF(D6&gt;=3,I6,G6),IF(D6&gt;=4,J6,G6),IF(D6&gt;=5,K6,G6))&lt;E6,M6&gt;L6+1),"Reduce or recheck","Repeat and add reps")))</x:f>
        <x:v>Log required fields</x:v>
      </x:c>
      <x:c r="P6" s="46" t="str">
        <x:f>IF(C6="","",IF(O6="Add load",C6+N6,IF(O6="Reduce or recheck",MAX(0,C6-N6),C6)))</x:f>
      </x:c>
    </x:row>
    <x:row r="7">
      <x:c r="A7" s="42"/>
      <x:c r="B7" s="37" t="str">
        <x:v>Block 1</x:v>
      </x:c>
      <x:c r="C7" s="42"/>
      <x:c r="D7" s="42" t="n">
        <x:v>4</x:v>
      </x:c>
      <x:c r="E7" s="37" t="n">
        <x:v>10</x:v>
      </x:c>
      <x:c r="F7" s="37" t="n">
        <x:v>12</x:v>
      </x:c>
      <x:c r="G7" s="42"/>
      <x:c r="H7" s="42"/>
      <x:c r="I7" s="42"/>
      <x:c r="J7" s="42"/>
      <x:c r="K7" s="42"/>
      <x:c r="L7" s="42" t="n">
        <x:v>7.5</x:v>
      </x:c>
      <x:c r="M7" s="42"/>
      <x:c r="N7" s="42"/>
      <x:c r="O7" s="46" t="str">
        <x:f>IF(OR(A7="",C7="",COUNT(G7:K7)&lt;D7,M7="",N7=""),"Log required fields",IF(AND(MIN(G7,IF(D7&gt;=2,H7,G7),IF(D7&gt;=3,I7,G7),IF(D7&gt;=4,J7,G7),IF(D7&gt;=5,K7,G7))&gt;=F7,M7&lt;=L7),"Add load",IF(OR(MIN(G7,IF(D7&gt;=2,H7,G7),IF(D7&gt;=3,I7,G7),IF(D7&gt;=4,J7,G7),IF(D7&gt;=5,K7,G7))&lt;E7,M7&gt;L7+1),"Reduce or recheck","Repeat and add reps")))</x:f>
        <x:v>Log required fields</x:v>
      </x:c>
      <x:c r="P7" s="46" t="str">
        <x:f>IF(C7="","",IF(O7="Add load",C7+N7,IF(O7="Reduce or recheck",MAX(0,C7-N7),C7)))</x:f>
      </x:c>
    </x:row>
    <x:row r="8">
      <x:c r="A8" s="42"/>
      <x:c r="B8" s="37" t="str">
        <x:v>Block 2</x:v>
      </x:c>
      <x:c r="C8" s="42"/>
      <x:c r="D8" s="42" t="n">
        <x:v>4</x:v>
      </x:c>
      <x:c r="E8" s="37" t="n">
        <x:v>8</x:v>
      </x:c>
      <x:c r="F8" s="37" t="n">
        <x:v>10</x:v>
      </x:c>
      <x:c r="G8" s="42"/>
      <x:c r="H8" s="42"/>
      <x:c r="I8" s="42"/>
      <x:c r="J8" s="42"/>
      <x:c r="K8" s="42"/>
      <x:c r="L8" s="42" t="n">
        <x:v>8</x:v>
      </x:c>
      <x:c r="M8" s="42"/>
      <x:c r="N8" s="42"/>
      <x:c r="O8" s="46" t="str">
        <x:f>IF(OR(A8="",C8="",COUNT(G8:K8)&lt;D8,M8="",N8=""),"Log required fields",IF(AND(MIN(G8,IF(D8&gt;=2,H8,G8),IF(D8&gt;=3,I8,G8),IF(D8&gt;=4,J8,G8),IF(D8&gt;=5,K8,G8))&gt;=F8,M8&lt;=L8),"Add load",IF(OR(MIN(G8,IF(D8&gt;=2,H8,G8),IF(D8&gt;=3,I8,G8),IF(D8&gt;=4,J8,G8),IF(D8&gt;=5,K8,G8))&lt;E8,M8&gt;L8+1),"Reduce or recheck","Repeat and add reps")))</x:f>
        <x:v>Log required fields</x:v>
      </x:c>
      <x:c r="P8" s="46" t="str">
        <x:f>IF(C8="","",IF(O8="Add load",C8+N8,IF(O8="Reduce or recheck",MAX(0,C8-N8),C8)))</x:f>
      </x:c>
    </x:row>
    <x:row r="9">
      <x:c r="A9" s="42"/>
      <x:c r="B9" s="37" t="str">
        <x:v>Block 3</x:v>
      </x:c>
      <x:c r="C9" s="42"/>
      <x:c r="D9" s="42" t="n">
        <x:v>4</x:v>
      </x:c>
      <x:c r="E9" s="37" t="n">
        <x:v>6</x:v>
      </x:c>
      <x:c r="F9" s="37" t="n">
        <x:v>8</x:v>
      </x:c>
      <x:c r="G9" s="42"/>
      <x:c r="H9" s="42"/>
      <x:c r="I9" s="42"/>
      <x:c r="J9" s="42"/>
      <x:c r="K9" s="42"/>
      <x:c r="L9" s="42" t="n">
        <x:v>8.5</x:v>
      </x:c>
      <x:c r="M9" s="42"/>
      <x:c r="N9" s="42"/>
      <x:c r="O9" s="46" t="str">
        <x:f>IF(OR(A9="",C9="",COUNT(G9:K9)&lt;D9,M9="",N9=""),"Log required fields",IF(AND(MIN(G9,IF(D9&gt;=2,H9,G9),IF(D9&gt;=3,I9,G9),IF(D9&gt;=4,J9,G9),IF(D9&gt;=5,K9,G9))&gt;=F9,M9&lt;=L9),"Add load",IF(OR(MIN(G9,IF(D9&gt;=2,H9,G9),IF(D9&gt;=3,I9,G9),IF(D9&gt;=4,J9,G9),IF(D9&gt;=5,K9,G9))&lt;E9,M9&gt;L9+1),"Reduce or recheck","Repeat and add reps")))</x:f>
        <x:v>Log required fields</x:v>
      </x:c>
      <x:c r="P9" s="46" t="str">
        <x:f>IF(C9="","",IF(O9="Add load",C9+N9,IF(O9="Reduce or recheck",MAX(0,C9-N9),C9)))</x:f>
      </x:c>
    </x:row>
    <x:row r="10">
      <x:c r="A10" s="42"/>
      <x:c r="B10" s="37" t="str">
        <x:v>Block 1</x:v>
      </x:c>
      <x:c r="C10" s="42"/>
      <x:c r="D10" s="42" t="n">
        <x:v>4</x:v>
      </x:c>
      <x:c r="E10" s="37" t="n">
        <x:v>10</x:v>
      </x:c>
      <x:c r="F10" s="37" t="n">
        <x:v>12</x:v>
      </x:c>
      <x:c r="G10" s="42"/>
      <x:c r="H10" s="42"/>
      <x:c r="I10" s="42"/>
      <x:c r="J10" s="42"/>
      <x:c r="K10" s="42"/>
      <x:c r="L10" s="42" t="n">
        <x:v>7.5</x:v>
      </x:c>
      <x:c r="M10" s="42"/>
      <x:c r="N10" s="42"/>
      <x:c r="O10" s="46" t="str">
        <x:f>IF(OR(A10="",C10="",COUNT(G10:K10)&lt;D10,M10="",N10=""),"Log required fields",IF(AND(MIN(G10,IF(D10&gt;=2,H10,G10),IF(D10&gt;=3,I10,G10),IF(D10&gt;=4,J10,G10),IF(D10&gt;=5,K10,G10))&gt;=F10,M10&lt;=L10),"Add load",IF(OR(MIN(G10,IF(D10&gt;=2,H10,G10),IF(D10&gt;=3,I10,G10),IF(D10&gt;=4,J10,G10),IF(D10&gt;=5,K10,G10))&lt;E10,M10&gt;L10+1),"Reduce or recheck","Repeat and add reps")))</x:f>
        <x:v>Log required fields</x:v>
      </x:c>
      <x:c r="P10" s="46" t="str">
        <x:f>IF(C10="","",IF(O10="Add load",C10+N10,IF(O10="Reduce or recheck",MAX(0,C10-N10),C10)))</x:f>
      </x:c>
    </x:row>
    <x:row r="11">
      <x:c r="A11" s="42"/>
      <x:c r="B11" s="37" t="str">
        <x:v>Block 2</x:v>
      </x:c>
      <x:c r="C11" s="42"/>
      <x:c r="D11" s="42" t="n">
        <x:v>4</x:v>
      </x:c>
      <x:c r="E11" s="37" t="n">
        <x:v>8</x:v>
      </x:c>
      <x:c r="F11" s="37" t="n">
        <x:v>10</x:v>
      </x:c>
      <x:c r="G11" s="42"/>
      <x:c r="H11" s="42"/>
      <x:c r="I11" s="42"/>
      <x:c r="J11" s="42"/>
      <x:c r="K11" s="42"/>
      <x:c r="L11" s="42" t="n">
        <x:v>8</x:v>
      </x:c>
      <x:c r="M11" s="42"/>
      <x:c r="N11" s="42"/>
      <x:c r="O11" s="46" t="str">
        <x:f>IF(OR(A11="",C11="",COUNT(G11:K11)&lt;D11,M11="",N11=""),"Log required fields",IF(AND(MIN(G11,IF(D11&gt;=2,H11,G11),IF(D11&gt;=3,I11,G11),IF(D11&gt;=4,J11,G11),IF(D11&gt;=5,K11,G11))&gt;=F11,M11&lt;=L11),"Add load",IF(OR(MIN(G11,IF(D11&gt;=2,H11,G11),IF(D11&gt;=3,I11,G11),IF(D11&gt;=4,J11,G11),IF(D11&gt;=5,K11,G11))&lt;E11,M11&gt;L11+1),"Reduce or recheck","Repeat and add reps")))</x:f>
        <x:v>Log required fields</x:v>
      </x:c>
      <x:c r="P11" s="46" t="str">
        <x:f>IF(C11="","",IF(O11="Add load",C11+N11,IF(O11="Reduce or recheck",MAX(0,C11-N11),C11)))</x:f>
      </x:c>
    </x:row>
    <x:row r="12">
      <x:c r="A12" s="42"/>
      <x:c r="B12" s="37" t="str">
        <x:v>Block 3</x:v>
      </x:c>
      <x:c r="C12" s="42"/>
      <x:c r="D12" s="42" t="n">
        <x:v>4</x:v>
      </x:c>
      <x:c r="E12" s="37" t="n">
        <x:v>6</x:v>
      </x:c>
      <x:c r="F12" s="37" t="n">
        <x:v>8</x:v>
      </x:c>
      <x:c r="G12" s="42"/>
      <x:c r="H12" s="42"/>
      <x:c r="I12" s="42"/>
      <x:c r="J12" s="42"/>
      <x:c r="K12" s="42"/>
      <x:c r="L12" s="42" t="n">
        <x:v>8.5</x:v>
      </x:c>
      <x:c r="M12" s="42"/>
      <x:c r="N12" s="42"/>
      <x:c r="O12" s="46" t="str">
        <x:f>IF(OR(A12="",C12="",COUNT(G12:K12)&lt;D12,M12="",N12=""),"Log required fields",IF(AND(MIN(G12,IF(D12&gt;=2,H12,G12),IF(D12&gt;=3,I12,G12),IF(D12&gt;=4,J12,G12),IF(D12&gt;=5,K12,G12))&gt;=F12,M12&lt;=L12),"Add load",IF(OR(MIN(G12,IF(D12&gt;=2,H12,G12),IF(D12&gt;=3,I12,G12),IF(D12&gt;=4,J12,G12),IF(D12&gt;=5,K12,G12))&lt;E12,M12&gt;L12+1),"Reduce or recheck","Repeat and add reps")))</x:f>
        <x:v>Log required fields</x:v>
      </x:c>
      <x:c r="P12" s="46" t="str">
        <x:f>IF(C12="","",IF(O12="Add load",C12+N12,IF(O12="Reduce or recheck",MAX(0,C12-N12),C12)))</x:f>
      </x:c>
    </x:row>
    <x:row r="13">
      <x:c r="A13" s="42"/>
      <x:c r="B13" s="37" t="str">
        <x:v>Block 1</x:v>
      </x:c>
      <x:c r="C13" s="42"/>
      <x:c r="D13" s="42" t="n">
        <x:v>4</x:v>
      </x:c>
      <x:c r="E13" s="37" t="n">
        <x:v>10</x:v>
      </x:c>
      <x:c r="F13" s="37" t="n">
        <x:v>12</x:v>
      </x:c>
      <x:c r="G13" s="42"/>
      <x:c r="H13" s="42"/>
      <x:c r="I13" s="42"/>
      <x:c r="J13" s="42"/>
      <x:c r="K13" s="42"/>
      <x:c r="L13" s="42" t="n">
        <x:v>7.5</x:v>
      </x:c>
      <x:c r="M13" s="42"/>
      <x:c r="N13" s="42"/>
      <x:c r="O13" s="46" t="str">
        <x:f>IF(OR(A13="",C13="",COUNT(G13:K13)&lt;D13,M13="",N13=""),"Log required fields",IF(AND(MIN(G13,IF(D13&gt;=2,H13,G13),IF(D13&gt;=3,I13,G13),IF(D13&gt;=4,J13,G13),IF(D13&gt;=5,K13,G13))&gt;=F13,M13&lt;=L13),"Add load",IF(OR(MIN(G13,IF(D13&gt;=2,H13,G13),IF(D13&gt;=3,I13,G13),IF(D13&gt;=4,J13,G13),IF(D13&gt;=5,K13,G13))&lt;E13,M13&gt;L13+1),"Reduce or recheck","Repeat and add reps")))</x:f>
        <x:v>Log required fields</x:v>
      </x:c>
      <x:c r="P13" s="46" t="str">
        <x:f>IF(C13="","",IF(O13="Add load",C13+N13,IF(O13="Reduce or recheck",MAX(0,C13-N13),C13)))</x:f>
      </x:c>
    </x:row>
    <x:row r="14">
      <x:c r="A14" s="42"/>
      <x:c r="B14" s="37" t="str">
        <x:v>Block 2</x:v>
      </x:c>
      <x:c r="C14" s="42"/>
      <x:c r="D14" s="42" t="n">
        <x:v>4</x:v>
      </x:c>
      <x:c r="E14" s="37" t="n">
        <x:v>8</x:v>
      </x:c>
      <x:c r="F14" s="37" t="n">
        <x:v>10</x:v>
      </x:c>
      <x:c r="G14" s="42"/>
      <x:c r="H14" s="42"/>
      <x:c r="I14" s="42"/>
      <x:c r="J14" s="42"/>
      <x:c r="K14" s="42"/>
      <x:c r="L14" s="42" t="n">
        <x:v>8</x:v>
      </x:c>
      <x:c r="M14" s="42"/>
      <x:c r="N14" s="42"/>
      <x:c r="O14" s="46" t="str">
        <x:f>IF(OR(A14="",C14="",COUNT(G14:K14)&lt;D14,M14="",N14=""),"Log required fields",IF(AND(MIN(G14,IF(D14&gt;=2,H14,G14),IF(D14&gt;=3,I14,G14),IF(D14&gt;=4,J14,G14),IF(D14&gt;=5,K14,G14))&gt;=F14,M14&lt;=L14),"Add load",IF(OR(MIN(G14,IF(D14&gt;=2,H14,G14),IF(D14&gt;=3,I14,G14),IF(D14&gt;=4,J14,G14),IF(D14&gt;=5,K14,G14))&lt;E14,M14&gt;L14+1),"Reduce or recheck","Repeat and add reps")))</x:f>
        <x:v>Log required fields</x:v>
      </x:c>
      <x:c r="P14" s="46" t="str">
        <x:f>IF(C14="","",IF(O14="Add load",C14+N14,IF(O14="Reduce or recheck",MAX(0,C14-N14),C14)))</x:f>
      </x:c>
    </x:row>
    <x:row r="15">
      <x:c r="A15" s="42"/>
      <x:c r="B15" s="37" t="str">
        <x:v>Block 3</x:v>
      </x:c>
      <x:c r="C15" s="42"/>
      <x:c r="D15" s="42" t="n">
        <x:v>4</x:v>
      </x:c>
      <x:c r="E15" s="37" t="n">
        <x:v>6</x:v>
      </x:c>
      <x:c r="F15" s="37" t="n">
        <x:v>8</x:v>
      </x:c>
      <x:c r="G15" s="42"/>
      <x:c r="H15" s="42"/>
      <x:c r="I15" s="42"/>
      <x:c r="J15" s="42"/>
      <x:c r="K15" s="42"/>
      <x:c r="L15" s="42" t="n">
        <x:v>8.5</x:v>
      </x:c>
      <x:c r="M15" s="42"/>
      <x:c r="N15" s="42"/>
      <x:c r="O15" s="46" t="str">
        <x:f>IF(OR(A15="",C15="",COUNT(G15:K15)&lt;D15,M15="",N15=""),"Log required fields",IF(AND(MIN(G15,IF(D15&gt;=2,H15,G15),IF(D15&gt;=3,I15,G15),IF(D15&gt;=4,J15,G15),IF(D15&gt;=5,K15,G15))&gt;=F15,M15&lt;=L15),"Add load",IF(OR(MIN(G15,IF(D15&gt;=2,H15,G15),IF(D15&gt;=3,I15,G15),IF(D15&gt;=4,J15,G15),IF(D15&gt;=5,K15,G15))&lt;E15,M15&gt;L15+1),"Reduce or recheck","Repeat and add reps")))</x:f>
        <x:v>Log required fields</x:v>
      </x:c>
      <x:c r="P15" s="46" t="str">
        <x:f>IF(C15="","",IF(O15="Add load",C15+N15,IF(O15="Reduce or recheck",MAX(0,C15-N15),C15)))</x:f>
      </x:c>
    </x:row>
    <x:row r="16">
      <x:c r="A16" s="42"/>
      <x:c r="B16" s="37" t="str">
        <x:v>Block 1</x:v>
      </x:c>
      <x:c r="C16" s="42"/>
      <x:c r="D16" s="42" t="n">
        <x:v>4</x:v>
      </x:c>
      <x:c r="E16" s="37" t="n">
        <x:v>10</x:v>
      </x:c>
      <x:c r="F16" s="37" t="n">
        <x:v>12</x:v>
      </x:c>
      <x:c r="G16" s="42"/>
      <x:c r="H16" s="42"/>
      <x:c r="I16" s="42"/>
      <x:c r="J16" s="42"/>
      <x:c r="K16" s="42"/>
      <x:c r="L16" s="42" t="n">
        <x:v>7.5</x:v>
      </x:c>
      <x:c r="M16" s="42"/>
      <x:c r="N16" s="42"/>
      <x:c r="O16" s="46" t="str">
        <x:f>IF(OR(A16="",C16="",COUNT(G16:K16)&lt;D16,M16="",N16=""),"Log required fields",IF(AND(MIN(G16,IF(D16&gt;=2,H16,G16),IF(D16&gt;=3,I16,G16),IF(D16&gt;=4,J16,G16),IF(D16&gt;=5,K16,G16))&gt;=F16,M16&lt;=L16),"Add load",IF(OR(MIN(G16,IF(D16&gt;=2,H16,G16),IF(D16&gt;=3,I16,G16),IF(D16&gt;=4,J16,G16),IF(D16&gt;=5,K16,G16))&lt;E16,M16&gt;L16+1),"Reduce or recheck","Repeat and add reps")))</x:f>
        <x:v>Log required fields</x:v>
      </x:c>
      <x:c r="P16" s="46" t="str">
        <x:f>IF(C16="","",IF(O16="Add load",C16+N16,IF(O16="Reduce or recheck",MAX(0,C16-N16),C16)))</x:f>
      </x:c>
    </x:row>
    <x:row r="17">
      <x:c r="A17" s="42"/>
      <x:c r="B17" s="37" t="str">
        <x:v>Block 2</x:v>
      </x:c>
      <x:c r="C17" s="42"/>
      <x:c r="D17" s="42" t="n">
        <x:v>4</x:v>
      </x:c>
      <x:c r="E17" s="37" t="n">
        <x:v>8</x:v>
      </x:c>
      <x:c r="F17" s="37" t="n">
        <x:v>10</x:v>
      </x:c>
      <x:c r="G17" s="42"/>
      <x:c r="H17" s="42"/>
      <x:c r="I17" s="42"/>
      <x:c r="J17" s="42"/>
      <x:c r="K17" s="42"/>
      <x:c r="L17" s="42" t="n">
        <x:v>8</x:v>
      </x:c>
      <x:c r="M17" s="42"/>
      <x:c r="N17" s="42"/>
      <x:c r="O17" s="46" t="str">
        <x:f>IF(OR(A17="",C17="",COUNT(G17:K17)&lt;D17,M17="",N17=""),"Log required fields",IF(AND(MIN(G17,IF(D17&gt;=2,H17,G17),IF(D17&gt;=3,I17,G17),IF(D17&gt;=4,J17,G17),IF(D17&gt;=5,K17,G17))&gt;=F17,M17&lt;=L17),"Add load",IF(OR(MIN(G17,IF(D17&gt;=2,H17,G17),IF(D17&gt;=3,I17,G17),IF(D17&gt;=4,J17,G17),IF(D17&gt;=5,K17,G17))&lt;E17,M17&gt;L17+1),"Reduce or recheck","Repeat and add reps")))</x:f>
        <x:v>Log required fields</x:v>
      </x:c>
      <x:c r="P17" s="46" t="str">
        <x:f>IF(C17="","",IF(O17="Add load",C17+N17,IF(O17="Reduce or recheck",MAX(0,C17-N17),C17)))</x:f>
      </x:c>
    </x:row>
    <x:row r="18">
      <x:c r="A18" s="42"/>
      <x:c r="B18" s="37" t="str">
        <x:v>Block 3</x:v>
      </x:c>
      <x:c r="C18" s="42"/>
      <x:c r="D18" s="42" t="n">
        <x:v>4</x:v>
      </x:c>
      <x:c r="E18" s="37" t="n">
        <x:v>6</x:v>
      </x:c>
      <x:c r="F18" s="37" t="n">
        <x:v>8</x:v>
      </x:c>
      <x:c r="G18" s="42"/>
      <x:c r="H18" s="42"/>
      <x:c r="I18" s="42"/>
      <x:c r="J18" s="42"/>
      <x:c r="K18" s="42"/>
      <x:c r="L18" s="42" t="n">
        <x:v>8.5</x:v>
      </x:c>
      <x:c r="M18" s="42"/>
      <x:c r="N18" s="42"/>
      <x:c r="O18" s="46" t="str">
        <x:f>IF(OR(A18="",C18="",COUNT(G18:K18)&lt;D18,M18="",N18=""),"Log required fields",IF(AND(MIN(G18,IF(D18&gt;=2,H18,G18),IF(D18&gt;=3,I18,G18),IF(D18&gt;=4,J18,G18),IF(D18&gt;=5,K18,G18))&gt;=F18,M18&lt;=L18),"Add load",IF(OR(MIN(G18,IF(D18&gt;=2,H18,G18),IF(D18&gt;=3,I18,G18),IF(D18&gt;=4,J18,G18),IF(D18&gt;=5,K18,G18))&lt;E18,M18&gt;L18+1),"Reduce or recheck","Repeat and add reps")))</x:f>
        <x:v>Log required fields</x:v>
      </x:c>
      <x:c r="P18" s="46" t="str">
        <x:f>IF(C18="","",IF(O18="Add load",C18+N18,IF(O18="Reduce or recheck",MAX(0,C18-N18),C18)))</x:f>
      </x:c>
    </x:row>
    <x:row r="19">
      <x:c r="A19" s="42"/>
      <x:c r="B19" s="37" t="str">
        <x:v>Block 1</x:v>
      </x:c>
      <x:c r="C19" s="42"/>
      <x:c r="D19" s="42" t="n">
        <x:v>4</x:v>
      </x:c>
      <x:c r="E19" s="37" t="n">
        <x:v>10</x:v>
      </x:c>
      <x:c r="F19" s="37" t="n">
        <x:v>12</x:v>
      </x:c>
      <x:c r="G19" s="42"/>
      <x:c r="H19" s="42"/>
      <x:c r="I19" s="42"/>
      <x:c r="J19" s="42"/>
      <x:c r="K19" s="42"/>
      <x:c r="L19" s="42" t="n">
        <x:v>7.5</x:v>
      </x:c>
      <x:c r="M19" s="42"/>
      <x:c r="N19" s="42"/>
      <x:c r="O19" s="46" t="str">
        <x:f>IF(OR(A19="",C19="",COUNT(G19:K19)&lt;D19,M19="",N19=""),"Log required fields",IF(AND(MIN(G19,IF(D19&gt;=2,H19,G19),IF(D19&gt;=3,I19,G19),IF(D19&gt;=4,J19,G19),IF(D19&gt;=5,K19,G19))&gt;=F19,M19&lt;=L19),"Add load",IF(OR(MIN(G19,IF(D19&gt;=2,H19,G19),IF(D19&gt;=3,I19,G19),IF(D19&gt;=4,J19,G19),IF(D19&gt;=5,K19,G19))&lt;E19,M19&gt;L19+1),"Reduce or recheck","Repeat and add reps")))</x:f>
        <x:v>Log required fields</x:v>
      </x:c>
      <x:c r="P19" s="46" t="str">
        <x:f>IF(C19="","",IF(O19="Add load",C19+N19,IF(O19="Reduce or recheck",MAX(0,C19-N19),C19)))</x:f>
      </x:c>
    </x:row>
    <x:row r="20">
      <x:c r="A20" s="42"/>
      <x:c r="B20" s="37" t="str">
        <x:v>Block 2</x:v>
      </x:c>
      <x:c r="C20" s="42"/>
      <x:c r="D20" s="42" t="n">
        <x:v>4</x:v>
      </x:c>
      <x:c r="E20" s="37" t="n">
        <x:v>8</x:v>
      </x:c>
      <x:c r="F20" s="37" t="n">
        <x:v>10</x:v>
      </x:c>
      <x:c r="G20" s="42"/>
      <x:c r="H20" s="42"/>
      <x:c r="I20" s="42"/>
      <x:c r="J20" s="42"/>
      <x:c r="K20" s="42"/>
      <x:c r="L20" s="42" t="n">
        <x:v>8</x:v>
      </x:c>
      <x:c r="M20" s="42"/>
      <x:c r="N20" s="42"/>
      <x:c r="O20" s="46" t="str">
        <x:f>IF(OR(A20="",C20="",COUNT(G20:K20)&lt;D20,M20="",N20=""),"Log required fields",IF(AND(MIN(G20,IF(D20&gt;=2,H20,G20),IF(D20&gt;=3,I20,G20),IF(D20&gt;=4,J20,G20),IF(D20&gt;=5,K20,G20))&gt;=F20,M20&lt;=L20),"Add load",IF(OR(MIN(G20,IF(D20&gt;=2,H20,G20),IF(D20&gt;=3,I20,G20),IF(D20&gt;=4,J20,G20),IF(D20&gt;=5,K20,G20))&lt;E20,M20&gt;L20+1),"Reduce or recheck","Repeat and add reps")))</x:f>
        <x:v>Log required fields</x:v>
      </x:c>
      <x:c r="P20" s="46" t="str">
        <x:f>IF(C20="","",IF(O20="Add load",C20+N20,IF(O20="Reduce or recheck",MAX(0,C20-N20),C20)))</x:f>
      </x:c>
    </x:row>
    <x:row r="21">
      <x:c r="A21" s="42"/>
      <x:c r="B21" s="37" t="str">
        <x:v>Block 3</x:v>
      </x:c>
      <x:c r="C21" s="42"/>
      <x:c r="D21" s="42" t="n">
        <x:v>4</x:v>
      </x:c>
      <x:c r="E21" s="37" t="n">
        <x:v>6</x:v>
      </x:c>
      <x:c r="F21" s="37" t="n">
        <x:v>8</x:v>
      </x:c>
      <x:c r="G21" s="42"/>
      <x:c r="H21" s="42"/>
      <x:c r="I21" s="42"/>
      <x:c r="J21" s="42"/>
      <x:c r="K21" s="42"/>
      <x:c r="L21" s="42" t="n">
        <x:v>8.5</x:v>
      </x:c>
      <x:c r="M21" s="42"/>
      <x:c r="N21" s="42"/>
      <x:c r="O21" s="46" t="str">
        <x:f>IF(OR(A21="",C21="",COUNT(G21:K21)&lt;D21,M21="",N21=""),"Log required fields",IF(AND(MIN(G21,IF(D21&gt;=2,H21,G21),IF(D21&gt;=3,I21,G21),IF(D21&gt;=4,J21,G21),IF(D21&gt;=5,K21,G21))&gt;=F21,M21&lt;=L21),"Add load",IF(OR(MIN(G21,IF(D21&gt;=2,H21,G21),IF(D21&gt;=3,I21,G21),IF(D21&gt;=4,J21,G21),IF(D21&gt;=5,K21,G21))&lt;E21,M21&gt;L21+1),"Reduce or recheck","Repeat and add reps")))</x:f>
        <x:v>Log required fields</x:v>
      </x:c>
      <x:c r="P21" s="46" t="str">
        <x:f>IF(C21="","",IF(O21="Add load",C21+N21,IF(O21="Reduce or recheck",MAX(0,C21-N21),C21)))</x:f>
      </x:c>
    </x:row>
    <x:row r="22">
      <x:c r="A22" s="42"/>
      <x:c r="B22" s="37" t="str">
        <x:v>Block 1</x:v>
      </x:c>
      <x:c r="C22" s="42"/>
      <x:c r="D22" s="42" t="n">
        <x:v>4</x:v>
      </x:c>
      <x:c r="E22" s="37" t="n">
        <x:v>10</x:v>
      </x:c>
      <x:c r="F22" s="37" t="n">
        <x:v>12</x:v>
      </x:c>
      <x:c r="G22" s="42"/>
      <x:c r="H22" s="42"/>
      <x:c r="I22" s="42"/>
      <x:c r="J22" s="42"/>
      <x:c r="K22" s="42"/>
      <x:c r="L22" s="42" t="n">
        <x:v>7.5</x:v>
      </x:c>
      <x:c r="M22" s="42"/>
      <x:c r="N22" s="42"/>
      <x:c r="O22" s="46" t="str">
        <x:f>IF(OR(A22="",C22="",COUNT(G22:K22)&lt;D22,M22="",N22=""),"Log required fields",IF(AND(MIN(G22,IF(D22&gt;=2,H22,G22),IF(D22&gt;=3,I22,G22),IF(D22&gt;=4,J22,G22),IF(D22&gt;=5,K22,G22))&gt;=F22,M22&lt;=L22),"Add load",IF(OR(MIN(G22,IF(D22&gt;=2,H22,G22),IF(D22&gt;=3,I22,G22),IF(D22&gt;=4,J22,G22),IF(D22&gt;=5,K22,G22))&lt;E22,M22&gt;L22+1),"Reduce or recheck","Repeat and add reps")))</x:f>
        <x:v>Log required fields</x:v>
      </x:c>
      <x:c r="P22" s="46" t="str">
        <x:f>IF(C22="","",IF(O22="Add load",C22+N22,IF(O22="Reduce or recheck",MAX(0,C22-N22),C22)))</x:f>
      </x:c>
    </x:row>
    <x:row r="23">
      <x:c r="A23" s="42"/>
      <x:c r="B23" s="37" t="str">
        <x:v>Block 2</x:v>
      </x:c>
      <x:c r="C23" s="42"/>
      <x:c r="D23" s="42" t="n">
        <x:v>4</x:v>
      </x:c>
      <x:c r="E23" s="37" t="n">
        <x:v>8</x:v>
      </x:c>
      <x:c r="F23" s="37" t="n">
        <x:v>10</x:v>
      </x:c>
      <x:c r="G23" s="42"/>
      <x:c r="H23" s="42"/>
      <x:c r="I23" s="42"/>
      <x:c r="J23" s="42"/>
      <x:c r="K23" s="42"/>
      <x:c r="L23" s="42" t="n">
        <x:v>8</x:v>
      </x:c>
      <x:c r="M23" s="42"/>
      <x:c r="N23" s="42"/>
      <x:c r="O23" s="46" t="str">
        <x:f>IF(OR(A23="",C23="",COUNT(G23:K23)&lt;D23,M23="",N23=""),"Log required fields",IF(AND(MIN(G23,IF(D23&gt;=2,H23,G23),IF(D23&gt;=3,I23,G23),IF(D23&gt;=4,J23,G23),IF(D23&gt;=5,K23,G23))&gt;=F23,M23&lt;=L23),"Add load",IF(OR(MIN(G23,IF(D23&gt;=2,H23,G23),IF(D23&gt;=3,I23,G23),IF(D23&gt;=4,J23,G23),IF(D23&gt;=5,K23,G23))&lt;E23,M23&gt;L23+1),"Reduce or recheck","Repeat and add reps")))</x:f>
        <x:v>Log required fields</x:v>
      </x:c>
      <x:c r="P23" s="46" t="str">
        <x:f>IF(C23="","",IF(O23="Add load",C23+N23,IF(O23="Reduce or recheck",MAX(0,C23-N23),C23)))</x:f>
      </x:c>
    </x:row>
    <x:row r="24">
      <x:c r="A24" s="42"/>
      <x:c r="B24" s="37" t="str">
        <x:v>Block 3</x:v>
      </x:c>
      <x:c r="C24" s="42"/>
      <x:c r="D24" s="42" t="n">
        <x:v>4</x:v>
      </x:c>
      <x:c r="E24" s="37" t="n">
        <x:v>6</x:v>
      </x:c>
      <x:c r="F24" s="37" t="n">
        <x:v>8</x:v>
      </x:c>
      <x:c r="G24" s="42"/>
      <x:c r="H24" s="42"/>
      <x:c r="I24" s="42"/>
      <x:c r="J24" s="42"/>
      <x:c r="K24" s="42"/>
      <x:c r="L24" s="42" t="n">
        <x:v>8.5</x:v>
      </x:c>
      <x:c r="M24" s="42"/>
      <x:c r="N24" s="42"/>
      <x:c r="O24" s="46" t="str">
        <x:f>IF(OR(A24="",C24="",COUNT(G24:K24)&lt;D24,M24="",N24=""),"Log required fields",IF(AND(MIN(G24,IF(D24&gt;=2,H24,G24),IF(D24&gt;=3,I24,G24),IF(D24&gt;=4,J24,G24),IF(D24&gt;=5,K24,G24))&gt;=F24,M24&lt;=L24),"Add load",IF(OR(MIN(G24,IF(D24&gt;=2,H24,G24),IF(D24&gt;=3,I24,G24),IF(D24&gt;=4,J24,G24),IF(D24&gt;=5,K24,G24))&lt;E24,M24&gt;L24+1),"Reduce or recheck","Repeat and add reps")))</x:f>
        <x:v>Log required fields</x:v>
      </x:c>
      <x:c r="P24" s="46" t="str">
        <x:f>IF(C24="","",IF(O24="Add load",C24+N24,IF(O24="Reduce or recheck",MAX(0,C24-N24),C24)))</x:f>
      </x:c>
    </x:row>
    <x:row r="25">
      <x:c r="A25" s="42"/>
      <x:c r="B25" s="37" t="str">
        <x:v>Block 1</x:v>
      </x:c>
      <x:c r="C25" s="42"/>
      <x:c r="D25" s="42" t="n">
        <x:v>4</x:v>
      </x:c>
      <x:c r="E25" s="37" t="n">
        <x:v>10</x:v>
      </x:c>
      <x:c r="F25" s="37" t="n">
        <x:v>12</x:v>
      </x:c>
      <x:c r="G25" s="42"/>
      <x:c r="H25" s="42"/>
      <x:c r="I25" s="42"/>
      <x:c r="J25" s="42"/>
      <x:c r="K25" s="42"/>
      <x:c r="L25" s="42" t="n">
        <x:v>7.5</x:v>
      </x:c>
      <x:c r="M25" s="42"/>
      <x:c r="N25" s="42"/>
      <x:c r="O25" s="46" t="str">
        <x:f>IF(OR(A25="",C25="",COUNT(G25:K25)&lt;D25,M25="",N25=""),"Log required fields",IF(AND(MIN(G25,IF(D25&gt;=2,H25,G25),IF(D25&gt;=3,I25,G25),IF(D25&gt;=4,J25,G25),IF(D25&gt;=5,K25,G25))&gt;=F25,M25&lt;=L25),"Add load",IF(OR(MIN(G25,IF(D25&gt;=2,H25,G25),IF(D25&gt;=3,I25,G25),IF(D25&gt;=4,J25,G25),IF(D25&gt;=5,K25,G25))&lt;E25,M25&gt;L25+1),"Reduce or recheck","Repeat and add reps")))</x:f>
        <x:v>Log required fields</x:v>
      </x:c>
      <x:c r="P25" s="46" t="str">
        <x:f>IF(C25="","",IF(O25="Add load",C25+N25,IF(O25="Reduce or recheck",MAX(0,C25-N25),C25)))</x:f>
      </x:c>
    </x:row>
    <x:row r="26">
      <x:c r="A26" s="42"/>
      <x:c r="B26" s="37" t="str">
        <x:v>Block 2</x:v>
      </x:c>
      <x:c r="C26" s="42"/>
      <x:c r="D26" s="42" t="n">
        <x:v>4</x:v>
      </x:c>
      <x:c r="E26" s="37" t="n">
        <x:v>8</x:v>
      </x:c>
      <x:c r="F26" s="37" t="n">
        <x:v>10</x:v>
      </x:c>
      <x:c r="G26" s="42"/>
      <x:c r="H26" s="42"/>
      <x:c r="I26" s="42"/>
      <x:c r="J26" s="42"/>
      <x:c r="K26" s="42"/>
      <x:c r="L26" s="42" t="n">
        <x:v>8</x:v>
      </x:c>
      <x:c r="M26" s="42"/>
      <x:c r="N26" s="42"/>
      <x:c r="O26" s="46" t="str">
        <x:f>IF(OR(A26="",C26="",COUNT(G26:K26)&lt;D26,M26="",N26=""),"Log required fields",IF(AND(MIN(G26,IF(D26&gt;=2,H26,G26),IF(D26&gt;=3,I26,G26),IF(D26&gt;=4,J26,G26),IF(D26&gt;=5,K26,G26))&gt;=F26,M26&lt;=L26),"Add load",IF(OR(MIN(G26,IF(D26&gt;=2,H26,G26),IF(D26&gt;=3,I26,G26),IF(D26&gt;=4,J26,G26),IF(D26&gt;=5,K26,G26))&lt;E26,M26&gt;L26+1),"Reduce or recheck","Repeat and add reps")))</x:f>
        <x:v>Log required fields</x:v>
      </x:c>
      <x:c r="P26" s="46" t="str">
        <x:f>IF(C26="","",IF(O26="Add load",C26+N26,IF(O26="Reduce or recheck",MAX(0,C26-N26),C26)))</x:f>
      </x:c>
    </x:row>
    <x:row r="27">
      <x:c r="A27" s="42"/>
      <x:c r="B27" s="37" t="str">
        <x:v>Block 3</x:v>
      </x:c>
      <x:c r="C27" s="42"/>
      <x:c r="D27" s="42" t="n">
        <x:v>4</x:v>
      </x:c>
      <x:c r="E27" s="37" t="n">
        <x:v>6</x:v>
      </x:c>
      <x:c r="F27" s="37" t="n">
        <x:v>8</x:v>
      </x:c>
      <x:c r="G27" s="42"/>
      <x:c r="H27" s="42"/>
      <x:c r="I27" s="42"/>
      <x:c r="J27" s="42"/>
      <x:c r="K27" s="42"/>
      <x:c r="L27" s="42" t="n">
        <x:v>8.5</x:v>
      </x:c>
      <x:c r="M27" s="42"/>
      <x:c r="N27" s="42"/>
      <x:c r="O27" s="46" t="str">
        <x:f>IF(OR(A27="",C27="",COUNT(G27:K27)&lt;D27,M27="",N27=""),"Log required fields",IF(AND(MIN(G27,IF(D27&gt;=2,H27,G27),IF(D27&gt;=3,I27,G27),IF(D27&gt;=4,J27,G27),IF(D27&gt;=5,K27,G27))&gt;=F27,M27&lt;=L27),"Add load",IF(OR(MIN(G27,IF(D27&gt;=2,H27,G27),IF(D27&gt;=3,I27,G27),IF(D27&gt;=4,J27,G27),IF(D27&gt;=5,K27,G27))&lt;E27,M27&gt;L27+1),"Reduce or recheck","Repeat and add reps")))</x:f>
        <x:v>Log required fields</x:v>
      </x:c>
      <x:c r="P27" s="46" t="str">
        <x:f>IF(C27="","",IF(O27="Add load",C27+N27,IF(O27="Reduce or recheck",MAX(0,C27-N27),C27)))</x:f>
      </x:c>
    </x:row>
    <x:row r="28">
      <x:c r="A28" s="42"/>
      <x:c r="B28" s="37" t="str">
        <x:v>Block 1</x:v>
      </x:c>
      <x:c r="C28" s="42"/>
      <x:c r="D28" s="42" t="n">
        <x:v>4</x:v>
      </x:c>
      <x:c r="E28" s="37" t="n">
        <x:v>10</x:v>
      </x:c>
      <x:c r="F28" s="37" t="n">
        <x:v>12</x:v>
      </x:c>
      <x:c r="G28" s="42"/>
      <x:c r="H28" s="42"/>
      <x:c r="I28" s="42"/>
      <x:c r="J28" s="42"/>
      <x:c r="K28" s="42"/>
      <x:c r="L28" s="42" t="n">
        <x:v>7.5</x:v>
      </x:c>
      <x:c r="M28" s="42"/>
      <x:c r="N28" s="42"/>
      <x:c r="O28" s="46" t="str">
        <x:f>IF(OR(A28="",C28="",COUNT(G28:K28)&lt;D28,M28="",N28=""),"Log required fields",IF(AND(MIN(G28,IF(D28&gt;=2,H28,G28),IF(D28&gt;=3,I28,G28),IF(D28&gt;=4,J28,G28),IF(D28&gt;=5,K28,G28))&gt;=F28,M28&lt;=L28),"Add load",IF(OR(MIN(G28,IF(D28&gt;=2,H28,G28),IF(D28&gt;=3,I28,G28),IF(D28&gt;=4,J28,G28),IF(D28&gt;=5,K28,G28))&lt;E28,M28&gt;L28+1),"Reduce or recheck","Repeat and add reps")))</x:f>
        <x:v>Log required fields</x:v>
      </x:c>
      <x:c r="P28" s="46" t="str">
        <x:f>IF(C28="","",IF(O28="Add load",C28+N28,IF(O28="Reduce or recheck",MAX(0,C28-N28),C28)))</x:f>
      </x:c>
    </x:row>
    <x:row r="29">
      <x:c r="A29" s="42"/>
      <x:c r="B29" s="37" t="str">
        <x:v>Block 2</x:v>
      </x:c>
      <x:c r="C29" s="42"/>
      <x:c r="D29" s="42" t="n">
        <x:v>4</x:v>
      </x:c>
      <x:c r="E29" s="37" t="n">
        <x:v>8</x:v>
      </x:c>
      <x:c r="F29" s="37" t="n">
        <x:v>10</x:v>
      </x:c>
      <x:c r="G29" s="42"/>
      <x:c r="H29" s="42"/>
      <x:c r="I29" s="42"/>
      <x:c r="J29" s="42"/>
      <x:c r="K29" s="42"/>
      <x:c r="L29" s="42" t="n">
        <x:v>8</x:v>
      </x:c>
      <x:c r="M29" s="42"/>
      <x:c r="N29" s="42"/>
      <x:c r="O29" s="46" t="str">
        <x:f>IF(OR(A29="",C29="",COUNT(G29:K29)&lt;D29,M29="",N29=""),"Log required fields",IF(AND(MIN(G29,IF(D29&gt;=2,H29,G29),IF(D29&gt;=3,I29,G29),IF(D29&gt;=4,J29,G29),IF(D29&gt;=5,K29,G29))&gt;=F29,M29&lt;=L29),"Add load",IF(OR(MIN(G29,IF(D29&gt;=2,H29,G29),IF(D29&gt;=3,I29,G29),IF(D29&gt;=4,J29,G29),IF(D29&gt;=5,K29,G29))&lt;E29,M29&gt;L29+1),"Reduce or recheck","Repeat and add reps")))</x:f>
        <x:v>Log required fields</x:v>
      </x:c>
      <x:c r="P29" s="46" t="str">
        <x:f>IF(C29="","",IF(O29="Add load",C29+N29,IF(O29="Reduce or recheck",MAX(0,C29-N29),C29)))</x:f>
      </x:c>
    </x:row>
    <x:row r="30">
      <x:c r="A30" s="42"/>
      <x:c r="B30" s="37" t="str">
        <x:v>Block 3</x:v>
      </x:c>
      <x:c r="C30" s="42"/>
      <x:c r="D30" s="42" t="n">
        <x:v>4</x:v>
      </x:c>
      <x:c r="E30" s="37" t="n">
        <x:v>6</x:v>
      </x:c>
      <x:c r="F30" s="37" t="n">
        <x:v>8</x:v>
      </x:c>
      <x:c r="G30" s="42"/>
      <x:c r="H30" s="42"/>
      <x:c r="I30" s="42"/>
      <x:c r="J30" s="42"/>
      <x:c r="K30" s="42"/>
      <x:c r="L30" s="42" t="n">
        <x:v>8.5</x:v>
      </x:c>
      <x:c r="M30" s="42"/>
      <x:c r="N30" s="42"/>
      <x:c r="O30" s="46" t="str">
        <x:f>IF(OR(A30="",C30="",COUNT(G30:K30)&lt;D30,M30="",N30=""),"Log required fields",IF(AND(MIN(G30,IF(D30&gt;=2,H30,G30),IF(D30&gt;=3,I30,G30),IF(D30&gt;=4,J30,G30),IF(D30&gt;=5,K30,G30))&gt;=F30,M30&lt;=L30),"Add load",IF(OR(MIN(G30,IF(D30&gt;=2,H30,G30),IF(D30&gt;=3,I30,G30),IF(D30&gt;=4,J30,G30),IF(D30&gt;=5,K30,G30))&lt;E30,M30&gt;L30+1),"Reduce or recheck","Repeat and add reps")))</x:f>
        <x:v>Log required fields</x:v>
      </x:c>
      <x:c r="P30" s="46" t="str">
        <x:f>IF(C30="","",IF(O30="Add load",C30+N30,IF(O30="Reduce or recheck",MAX(0,C30-N30),C30)))</x:f>
      </x:c>
    </x:row>
    <x:row r="31">
      <x:c r="A31" s="42"/>
      <x:c r="B31" s="37" t="str">
        <x:v>Block 1</x:v>
      </x:c>
      <x:c r="C31" s="42"/>
      <x:c r="D31" s="42" t="n">
        <x:v>4</x:v>
      </x:c>
      <x:c r="E31" s="37" t="n">
        <x:v>10</x:v>
      </x:c>
      <x:c r="F31" s="37" t="n">
        <x:v>12</x:v>
      </x:c>
      <x:c r="G31" s="42"/>
      <x:c r="H31" s="42"/>
      <x:c r="I31" s="42"/>
      <x:c r="J31" s="42"/>
      <x:c r="K31" s="42"/>
      <x:c r="L31" s="42" t="n">
        <x:v>7.5</x:v>
      </x:c>
      <x:c r="M31" s="42"/>
      <x:c r="N31" s="42"/>
      <x:c r="O31" s="46" t="str">
        <x:f>IF(OR(A31="",C31="",COUNT(G31:K31)&lt;D31,M31="",N31=""),"Log required fields",IF(AND(MIN(G31,IF(D31&gt;=2,H31,G31),IF(D31&gt;=3,I31,G31),IF(D31&gt;=4,J31,G31),IF(D31&gt;=5,K31,G31))&gt;=F31,M31&lt;=L31),"Add load",IF(OR(MIN(G31,IF(D31&gt;=2,H31,G31),IF(D31&gt;=3,I31,G31),IF(D31&gt;=4,J31,G31),IF(D31&gt;=5,K31,G31))&lt;E31,M31&gt;L31+1),"Reduce or recheck","Repeat and add reps")))</x:f>
        <x:v>Log required fields</x:v>
      </x:c>
      <x:c r="P31" s="46" t="str">
        <x:f>IF(C31="","",IF(O31="Add load",C31+N31,IF(O31="Reduce or recheck",MAX(0,C31-N31),C31)))</x:f>
      </x:c>
    </x:row>
    <x:row r="32">
      <x:c r="A32" s="42"/>
      <x:c r="B32" s="37" t="str">
        <x:v>Block 2</x:v>
      </x:c>
      <x:c r="C32" s="42"/>
      <x:c r="D32" s="42" t="n">
        <x:v>4</x:v>
      </x:c>
      <x:c r="E32" s="37" t="n">
        <x:v>8</x:v>
      </x:c>
      <x:c r="F32" s="37" t="n">
        <x:v>10</x:v>
      </x:c>
      <x:c r="G32" s="42"/>
      <x:c r="H32" s="42"/>
      <x:c r="I32" s="42"/>
      <x:c r="J32" s="42"/>
      <x:c r="K32" s="42"/>
      <x:c r="L32" s="42" t="n">
        <x:v>8</x:v>
      </x:c>
      <x:c r="M32" s="42"/>
      <x:c r="N32" s="42"/>
      <x:c r="O32" s="46" t="str">
        <x:f>IF(OR(A32="",C32="",COUNT(G32:K32)&lt;D32,M32="",N32=""),"Log required fields",IF(AND(MIN(G32,IF(D32&gt;=2,H32,G32),IF(D32&gt;=3,I32,G32),IF(D32&gt;=4,J32,G32),IF(D32&gt;=5,K32,G32))&gt;=F32,M32&lt;=L32),"Add load",IF(OR(MIN(G32,IF(D32&gt;=2,H32,G32),IF(D32&gt;=3,I32,G32),IF(D32&gt;=4,J32,G32),IF(D32&gt;=5,K32,G32))&lt;E32,M32&gt;L32+1),"Reduce or recheck","Repeat and add reps")))</x:f>
        <x:v>Log required fields</x:v>
      </x:c>
      <x:c r="P32" s="46" t="str">
        <x:f>IF(C32="","",IF(O32="Add load",C32+N32,IF(O32="Reduce or recheck",MAX(0,C32-N32),C32)))</x:f>
      </x:c>
    </x:row>
    <x:row r="33">
      <x:c r="A33" s="42"/>
      <x:c r="B33" s="37" t="str">
        <x:v>Block 3</x:v>
      </x:c>
      <x:c r="C33" s="42"/>
      <x:c r="D33" s="42" t="n">
        <x:v>4</x:v>
      </x:c>
      <x:c r="E33" s="37" t="n">
        <x:v>6</x:v>
      </x:c>
      <x:c r="F33" s="37" t="n">
        <x:v>8</x:v>
      </x:c>
      <x:c r="G33" s="42"/>
      <x:c r="H33" s="42"/>
      <x:c r="I33" s="42"/>
      <x:c r="J33" s="42"/>
      <x:c r="K33" s="42"/>
      <x:c r="L33" s="42" t="n">
        <x:v>8.5</x:v>
      </x:c>
      <x:c r="M33" s="42"/>
      <x:c r="N33" s="42"/>
      <x:c r="O33" s="46" t="str">
        <x:f>IF(OR(A33="",C33="",COUNT(G33:K33)&lt;D33,M33="",N33=""),"Log required fields",IF(AND(MIN(G33,IF(D33&gt;=2,H33,G33),IF(D33&gt;=3,I33,G33),IF(D33&gt;=4,J33,G33),IF(D33&gt;=5,K33,G33))&gt;=F33,M33&lt;=L33),"Add load",IF(OR(MIN(G33,IF(D33&gt;=2,H33,G33),IF(D33&gt;=3,I33,G33),IF(D33&gt;=4,J33,G33),IF(D33&gt;=5,K33,G33))&lt;E33,M33&gt;L33+1),"Reduce or recheck","Repeat and add reps")))</x:f>
        <x:v>Log required fields</x:v>
      </x:c>
      <x:c r="P33" s="46" t="str">
        <x:f>IF(C33="","",IF(O33="Add load",C33+N33,IF(O33="Reduce or recheck",MAX(0,C33-N33),C33)))</x:f>
      </x:c>
    </x:row>
  </x:sheetData>
  <x:mergeCells>
    <x:mergeCell ref="A1:P1"/>
  </x:mergeCells>
  <x:dataValidations count="2">
    <x:dataValidation type="list" sqref="B4:B33">
      <x:formula1>"Block 1,Block 2,Block 3"</x:formula1>
    </x:dataValidation>
    <x:dataValidation type="list" sqref="D4:D33">
      <x:formula1>"2,3,4,5"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fc908ef1029488d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48" hidden="0" customWidth="1"/>
  </x:cols>
  <x:sheetData>
    <x:row r="1" ht="30" customHeight="1">
      <x:c r="A1" s="5" t="str">
        <x:v>Ten-Week Schedule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3">
      <x:c r="A3" s="36" t="str">
        <x:v>Week</x:v>
      </x:c>
      <x:c r="B3" s="36" t="str">
        <x:v>Phase</x:v>
      </x:c>
      <x:c r="C3" s="36" t="str">
        <x:v>Day 1</x:v>
      </x:c>
      <x:c r="D3" s="36" t="str">
        <x:v>Day 2</x:v>
      </x:c>
      <x:c r="E3" s="36" t="str">
        <x:v>Day 3</x:v>
      </x:c>
      <x:c r="F3" s="36" t="str">
        <x:v>Day 4</x:v>
      </x:c>
      <x:c r="G3" s="36" t="str">
        <x:v>Day 5</x:v>
      </x:c>
      <x:c r="H3" s="36" t="str">
        <x:v>Day 6</x:v>
      </x:c>
      <x:c r="I3" s="36" t="str">
        <x:v>Day 7</x:v>
      </x:c>
      <x:c r="J3" s="36" t="str">
        <x:v>Week Note</x:v>
      </x:c>
    </x:row>
    <x:row r="4">
      <x:c r="A4" s="37" t="n">
        <x:v>1</x:v>
      </x:c>
      <x:c r="B4" s="37" t="str">
        <x:v>Block 1</x:v>
      </x:c>
      <x:c r="C4" s="37" t="str">
        <x:v>Lower</x:v>
      </x:c>
      <x:c r="D4" s="37" t="str">
        <x:v>Upper</x:v>
      </x:c>
      <x:c r="E4" s="37" t="str">
        <x:v>Isolation + Abs</x:v>
      </x:c>
      <x:c r="F4" s="37" t="str">
        <x:v>Lower</x:v>
      </x:c>
      <x:c r="G4" s="37" t="str">
        <x:v>Upper</x:v>
      </x:c>
      <x:c r="H4" s="37" t="str">
        <x:v>Isolation + Abs</x:v>
      </x:c>
      <x:c r="I4" s="37" t="str">
        <x:v>Rest</x:v>
      </x:c>
      <x:c r="J4" s="37" t="str">
        <x:v>Establish repeatable loads.</x:v>
      </x:c>
    </x:row>
    <x:row r="5">
      <x:c r="A5" s="37" t="n">
        <x:v>2</x:v>
      </x:c>
      <x:c r="B5" s="37" t="str">
        <x:v>Block 1</x:v>
      </x:c>
      <x:c r="C5" s="37" t="str">
        <x:v>Lower</x:v>
      </x:c>
      <x:c r="D5" s="37" t="str">
        <x:v>Upper</x:v>
      </x:c>
      <x:c r="E5" s="37" t="str">
        <x:v>Isolation + Abs</x:v>
      </x:c>
      <x:c r="F5" s="37" t="str">
        <x:v>Lower</x:v>
      </x:c>
      <x:c r="G5" s="37" t="str">
        <x:v>Upper</x:v>
      </x:c>
      <x:c r="H5" s="37" t="str">
        <x:v>Isolation + Abs</x:v>
      </x:c>
      <x:c r="I5" s="37" t="str">
        <x:v>Rest</x:v>
      </x:c>
      <x:c r="J5" s="37" t="str">
        <x:v>Establish repeatable loads.</x:v>
      </x:c>
    </x:row>
    <x:row r="6">
      <x:c r="A6" s="37" t="n">
        <x:v>3</x:v>
      </x:c>
      <x:c r="B6" s="37" t="str">
        <x:v>Block 1</x:v>
      </x:c>
      <x:c r="C6" s="37" t="str">
        <x:v>Lower</x:v>
      </x:c>
      <x:c r="D6" s="37" t="str">
        <x:v>Upper</x:v>
      </x:c>
      <x:c r="E6" s="37" t="str">
        <x:v>Isolation + Abs</x:v>
      </x:c>
      <x:c r="F6" s="37" t="str">
        <x:v>Lower</x:v>
      </x:c>
      <x:c r="G6" s="37" t="str">
        <x:v>Upper</x:v>
      </x:c>
      <x:c r="H6" s="37" t="str">
        <x:v>Isolation + Abs</x:v>
      </x:c>
      <x:c r="I6" s="37" t="str">
        <x:v>Rest</x:v>
      </x:c>
      <x:c r="J6" s="37" t="str">
        <x:v>Establish repeatable loads.</x:v>
      </x:c>
    </x:row>
    <x:row r="7">
      <x:c r="A7" s="48" t="n">
        <x:v>4</x:v>
      </x:c>
      <x:c r="B7" s="48" t="str">
        <x:v>Transition</x:v>
      </x:c>
      <x:c r="C7" s="48" t="str">
        <x:v>Lower</x:v>
      </x:c>
      <x:c r="D7" s="48" t="str">
        <x:v>Upper</x:v>
      </x:c>
      <x:c r="E7" s="48" t="str">
        <x:v>Isolation + Abs</x:v>
      </x:c>
      <x:c r="F7" s="48" t="str">
        <x:v>Lower</x:v>
      </x:c>
      <x:c r="G7" s="48" t="str">
        <x:v>Upper</x:v>
      </x:c>
      <x:c r="H7" s="48" t="str">
        <x:v>Isolation + Abs</x:v>
      </x:c>
      <x:c r="I7" s="48" t="str">
        <x:v>Rest</x:v>
      </x:c>
      <x:c r="J7" s="48" t="str">
        <x:v>No official tab. FitFrek option: reduce fatigue or repeat Block 1 conservatively.</x:v>
      </x:c>
    </x:row>
    <x:row r="8">
      <x:c r="A8" s="37" t="n">
        <x:v>5</x:v>
      </x:c>
      <x:c r="B8" s="37" t="str">
        <x:v>Block 2</x:v>
      </x:c>
      <x:c r="C8" s="37" t="str">
        <x:v>Lower</x:v>
      </x:c>
      <x:c r="D8" s="37" t="str">
        <x:v>Upper</x:v>
      </x:c>
      <x:c r="E8" s="37" t="str">
        <x:v>Isolation + Abs</x:v>
      </x:c>
      <x:c r="F8" s="37" t="str">
        <x:v>Lower</x:v>
      </x:c>
      <x:c r="G8" s="37" t="str">
        <x:v>Upper</x:v>
      </x:c>
      <x:c r="H8" s="37" t="str">
        <x:v>Isolation + Abs</x:v>
      </x:c>
      <x:c r="I8" s="37" t="str">
        <x:v>Rest</x:v>
      </x:c>
      <x:c r="J8" s="37" t="str">
        <x:v>Heavier loading and lower rep ranges.</x:v>
      </x:c>
    </x:row>
    <x:row r="9">
      <x:c r="A9" s="37" t="n">
        <x:v>6</x:v>
      </x:c>
      <x:c r="B9" s="37" t="str">
        <x:v>Block 2</x:v>
      </x:c>
      <x:c r="C9" s="37" t="str">
        <x:v>Lower</x:v>
      </x:c>
      <x:c r="D9" s="37" t="str">
        <x:v>Upper</x:v>
      </x:c>
      <x:c r="E9" s="37" t="str">
        <x:v>Isolation + Abs</x:v>
      </x:c>
      <x:c r="F9" s="37" t="str">
        <x:v>Lower</x:v>
      </x:c>
      <x:c r="G9" s="37" t="str">
        <x:v>Upper</x:v>
      </x:c>
      <x:c r="H9" s="37" t="str">
        <x:v>Isolation + Abs</x:v>
      </x:c>
      <x:c r="I9" s="37" t="str">
        <x:v>Rest</x:v>
      </x:c>
      <x:c r="J9" s="37" t="str">
        <x:v>Heavier loading and lower rep ranges.</x:v>
      </x:c>
    </x:row>
    <x:row r="10">
      <x:c r="A10" s="37" t="n">
        <x:v>7</x:v>
      </x:c>
      <x:c r="B10" s="37" t="str">
        <x:v>Block 2</x:v>
      </x:c>
      <x:c r="C10" s="37" t="str">
        <x:v>Lower</x:v>
      </x:c>
      <x:c r="D10" s="37" t="str">
        <x:v>Upper</x:v>
      </x:c>
      <x:c r="E10" s="37" t="str">
        <x:v>Isolation + Abs</x:v>
      </x:c>
      <x:c r="F10" s="37" t="str">
        <x:v>Lower</x:v>
      </x:c>
      <x:c r="G10" s="37" t="str">
        <x:v>Upper</x:v>
      </x:c>
      <x:c r="H10" s="37" t="str">
        <x:v>Isolation + Abs</x:v>
      </x:c>
      <x:c r="I10" s="37" t="str">
        <x:v>Rest</x:v>
      </x:c>
      <x:c r="J10" s="37" t="str">
        <x:v>Heavier loading and lower rep ranges.</x:v>
      </x:c>
    </x:row>
    <x:row r="11">
      <x:c r="A11" s="37" t="n">
        <x:v>8</x:v>
      </x:c>
      <x:c r="B11" s="37" t="str">
        <x:v>Block 2</x:v>
      </x:c>
      <x:c r="C11" s="37" t="str">
        <x:v>Lower</x:v>
      </x:c>
      <x:c r="D11" s="37" t="str">
        <x:v>Upper</x:v>
      </x:c>
      <x:c r="E11" s="37" t="str">
        <x:v>Isolation + Abs</x:v>
      </x:c>
      <x:c r="F11" s="37" t="str">
        <x:v>Lower</x:v>
      </x:c>
      <x:c r="G11" s="37" t="str">
        <x:v>Upper</x:v>
      </x:c>
      <x:c r="H11" s="37" t="str">
        <x:v>Isolation + Abs</x:v>
      </x:c>
      <x:c r="I11" s="37" t="str">
        <x:v>Rest</x:v>
      </x:c>
      <x:c r="J11" s="37" t="str">
        <x:v>Heavier loading and lower rep ranges.</x:v>
      </x:c>
    </x:row>
    <x:row r="12">
      <x:c r="A12" s="37" t="n">
        <x:v>9</x:v>
      </x:c>
      <x:c r="B12" s="37" t="str">
        <x:v>Block 3</x:v>
      </x:c>
      <x:c r="C12" s="37" t="str">
        <x:v>Lower</x:v>
      </x:c>
      <x:c r="D12" s="37" t="str">
        <x:v>Upper</x:v>
      </x:c>
      <x:c r="E12" s="37" t="str">
        <x:v>Isolation + Abs</x:v>
      </x:c>
      <x:c r="F12" s="37" t="str">
        <x:v>Lower</x:v>
      </x:c>
      <x:c r="G12" s="37" t="str">
        <x:v>Upper</x:v>
      </x:c>
      <x:c r="H12" s="37" t="str">
        <x:v>Isolation + Abs</x:v>
      </x:c>
      <x:c r="I12" s="37" t="str">
        <x:v>Rest</x:v>
      </x:c>
      <x:c r="J12" s="37" t="str">
        <x:v>Heaviest block; do not force uncontrolled failure.</x:v>
      </x:c>
    </x:row>
    <x:row r="13">
      <x:c r="A13" s="37" t="n">
        <x:v>10</x:v>
      </x:c>
      <x:c r="B13" s="37" t="str">
        <x:v>Block 3</x:v>
      </x:c>
      <x:c r="C13" s="37" t="str">
        <x:v>Lower</x:v>
      </x:c>
      <x:c r="D13" s="37" t="str">
        <x:v>Upper</x:v>
      </x:c>
      <x:c r="E13" s="37" t="str">
        <x:v>Isolation + Abs</x:v>
      </x:c>
      <x:c r="F13" s="37" t="str">
        <x:v>Lower</x:v>
      </x:c>
      <x:c r="G13" s="37" t="str">
        <x:v>Upper</x:v>
      </x:c>
      <x:c r="H13" s="37" t="str">
        <x:v>Isolation + Abs</x:v>
      </x:c>
      <x:c r="I13" s="37" t="str">
        <x:v>Rest</x:v>
      </x:c>
      <x:c r="J13" s="37" t="str">
        <x:v>Heaviest block; do not force uncontrolled failure.</x:v>
      </x:c>
    </x:row>
  </x:sheetData>
  <x:mergeCells>
    <x:mergeCell ref="A1:J1"/>
  </x:mergeCells>
  <x:pageMargins left="0.7" right="0.7" top="0.75" bottom="0.75" header="0.3" footer="0.3"/>
  <x:tableParts count="1">
    <x:tablePart xmlns:r="http://schemas.openxmlformats.org/officeDocument/2006/relationships" r:id="R653f2e7d4c1f4b47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8" hidden="0" customWidth="1"/>
    <x:col min="3" max="3" width="13" hidden="0" customWidth="1"/>
    <x:col min="4" max="4" width="1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8" hidden="0" customWidth="1"/>
    <x:col min="12" max="12" width="38" hidden="0" customWidth="1"/>
  </x:cols>
  <x:sheetData>
    <x:row r="1" ht="30" customHeight="1">
      <x:c r="A1" s="5" t="str">
        <x:v>60-Session Training and Recovery Log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3">
      <x:c r="A3" s="36" t="str">
        <x:v>Week</x:v>
      </x:c>
      <x:c r="B3" s="36" t="str">
        <x:v>Day</x:v>
      </x:c>
      <x:c r="C3" s="36" t="str">
        <x:v>Date</x:v>
      </x:c>
      <x:c r="D3" s="36" t="str">
        <x:v>Session</x:v>
      </x:c>
      <x:c r="E3" s="36" t="str">
        <x:v>Bodyweight</x:v>
      </x:c>
      <x:c r="F3" s="36" t="str">
        <x:v>Readiness (1–5)</x:v>
      </x:c>
      <x:c r="G3" s="36" t="str">
        <x:v>Duration (min)</x:v>
      </x:c>
      <x:c r="H3" s="36" t="str">
        <x:v>Completed?</x:v>
      </x:c>
      <x:c r="I3" s="36" t="str">
        <x:v>Performance (1–5)</x:v>
      </x:c>
      <x:c r="J3" s="36" t="str">
        <x:v>Actual RPE High</x:v>
      </x:c>
      <x:c r="K3" s="36" t="str">
        <x:v>Pain / Issue?</x:v>
      </x:c>
      <x:c r="L3" s="36" t="str">
        <x:v>Notes</x:v>
      </x:c>
    </x:row>
    <x:row r="4">
      <x:c r="A4" s="37" t="n">
        <x:v>1</x:v>
      </x:c>
      <x:c r="B4" s="37" t="n">
        <x:v>1</x:v>
      </x:c>
      <x:c r="C4" s="42"/>
      <x:c r="D4" s="42" t="str">
        <x:v>Lower</x:v>
      </x:c>
      <x:c r="E4" s="42"/>
      <x:c r="F4" s="42"/>
      <x:c r="G4" s="42"/>
      <x:c r="H4" s="42"/>
      <x:c r="I4" s="42"/>
      <x:c r="J4" s="42"/>
      <x:c r="K4" s="42"/>
      <x:c r="L4" s="42"/>
    </x:row>
    <x:row r="5">
      <x:c r="A5" s="37" t="n">
        <x:v>1</x:v>
      </x:c>
      <x:c r="B5" s="37" t="n">
        <x:v>2</x:v>
      </x:c>
      <x:c r="C5" s="42"/>
      <x:c r="D5" s="42" t="str">
        <x:v>Upper</x:v>
      </x:c>
      <x:c r="E5" s="42"/>
      <x:c r="F5" s="42"/>
      <x:c r="G5" s="42"/>
      <x:c r="H5" s="42"/>
      <x:c r="I5" s="42"/>
      <x:c r="J5" s="42"/>
      <x:c r="K5" s="42"/>
      <x:c r="L5" s="42"/>
    </x:row>
    <x:row r="6">
      <x:c r="A6" s="37" t="n">
        <x:v>1</x:v>
      </x:c>
      <x:c r="B6" s="37" t="n">
        <x:v>3</x:v>
      </x:c>
      <x:c r="C6" s="42"/>
      <x:c r="D6" s="42" t="str">
        <x:v>Isolation + Abs</x:v>
      </x:c>
      <x:c r="E6" s="42"/>
      <x:c r="F6" s="42"/>
      <x:c r="G6" s="42"/>
      <x:c r="H6" s="42"/>
      <x:c r="I6" s="42"/>
      <x:c r="J6" s="42"/>
      <x:c r="K6" s="42"/>
      <x:c r="L6" s="42"/>
    </x:row>
    <x:row r="7">
      <x:c r="A7" s="37" t="n">
        <x:v>1</x:v>
      </x:c>
      <x:c r="B7" s="37" t="n">
        <x:v>4</x:v>
      </x:c>
      <x:c r="C7" s="42"/>
      <x:c r="D7" s="42" t="str">
        <x:v>Lower</x:v>
      </x:c>
      <x:c r="E7" s="42"/>
      <x:c r="F7" s="42"/>
      <x:c r="G7" s="42"/>
      <x:c r="H7" s="42"/>
      <x:c r="I7" s="42"/>
      <x:c r="J7" s="42"/>
      <x:c r="K7" s="42"/>
      <x:c r="L7" s="42"/>
    </x:row>
    <x:row r="8">
      <x:c r="A8" s="37" t="n">
        <x:v>1</x:v>
      </x:c>
      <x:c r="B8" s="37" t="n">
        <x:v>5</x:v>
      </x:c>
      <x:c r="C8" s="42"/>
      <x:c r="D8" s="42" t="str">
        <x:v>Upper</x:v>
      </x:c>
      <x:c r="E8" s="42"/>
      <x:c r="F8" s="42"/>
      <x:c r="G8" s="42"/>
      <x:c r="H8" s="42"/>
      <x:c r="I8" s="42"/>
      <x:c r="J8" s="42"/>
      <x:c r="K8" s="42"/>
      <x:c r="L8" s="42"/>
    </x:row>
    <x:row r="9">
      <x:c r="A9" s="37" t="n">
        <x:v>1</x:v>
      </x:c>
      <x:c r="B9" s="37" t="n">
        <x:v>6</x:v>
      </x:c>
      <x:c r="C9" s="42"/>
      <x:c r="D9" s="42" t="str">
        <x:v>Isolation + Abs</x:v>
      </x:c>
      <x:c r="E9" s="42"/>
      <x:c r="F9" s="42"/>
      <x:c r="G9" s="42"/>
      <x:c r="H9" s="42"/>
      <x:c r="I9" s="42"/>
      <x:c r="J9" s="42"/>
      <x:c r="K9" s="42"/>
      <x:c r="L9" s="42"/>
    </x:row>
    <x:row r="10">
      <x:c r="A10" s="37" t="n">
        <x:v>2</x:v>
      </x:c>
      <x:c r="B10" s="37" t="n">
        <x:v>1</x:v>
      </x:c>
      <x:c r="C10" s="42"/>
      <x:c r="D10" s="42" t="str">
        <x:v>Lower</x:v>
      </x:c>
      <x:c r="E10" s="42"/>
      <x:c r="F10" s="42"/>
      <x:c r="G10" s="42"/>
      <x:c r="H10" s="42"/>
      <x:c r="I10" s="42"/>
      <x:c r="J10" s="42"/>
      <x:c r="K10" s="42"/>
      <x:c r="L10" s="42"/>
    </x:row>
    <x:row r="11">
      <x:c r="A11" s="37" t="n">
        <x:v>2</x:v>
      </x:c>
      <x:c r="B11" s="37" t="n">
        <x:v>2</x:v>
      </x:c>
      <x:c r="C11" s="42"/>
      <x:c r="D11" s="42" t="str">
        <x:v>Upper</x:v>
      </x:c>
      <x:c r="E11" s="42"/>
      <x:c r="F11" s="42"/>
      <x:c r="G11" s="42"/>
      <x:c r="H11" s="42"/>
      <x:c r="I11" s="42"/>
      <x:c r="J11" s="42"/>
      <x:c r="K11" s="42"/>
      <x:c r="L11" s="42"/>
    </x:row>
    <x:row r="12">
      <x:c r="A12" s="37" t="n">
        <x:v>2</x:v>
      </x:c>
      <x:c r="B12" s="37" t="n">
        <x:v>3</x:v>
      </x:c>
      <x:c r="C12" s="42"/>
      <x:c r="D12" s="42" t="str">
        <x:v>Isolation + Abs</x:v>
      </x:c>
      <x:c r="E12" s="42"/>
      <x:c r="F12" s="42"/>
      <x:c r="G12" s="42"/>
      <x:c r="H12" s="42"/>
      <x:c r="I12" s="42"/>
      <x:c r="J12" s="42"/>
      <x:c r="K12" s="42"/>
      <x:c r="L12" s="42"/>
    </x:row>
    <x:row r="13">
      <x:c r="A13" s="37" t="n">
        <x:v>2</x:v>
      </x:c>
      <x:c r="B13" s="37" t="n">
        <x:v>4</x:v>
      </x:c>
      <x:c r="C13" s="42"/>
      <x:c r="D13" s="42" t="str">
        <x:v>Lower</x:v>
      </x:c>
      <x:c r="E13" s="42"/>
      <x:c r="F13" s="42"/>
      <x:c r="G13" s="42"/>
      <x:c r="H13" s="42"/>
      <x:c r="I13" s="42"/>
      <x:c r="J13" s="42"/>
      <x:c r="K13" s="42"/>
      <x:c r="L13" s="42"/>
    </x:row>
    <x:row r="14">
      <x:c r="A14" s="37" t="n">
        <x:v>2</x:v>
      </x:c>
      <x:c r="B14" s="37" t="n">
        <x:v>5</x:v>
      </x:c>
      <x:c r="C14" s="42"/>
      <x:c r="D14" s="42" t="str">
        <x:v>Upper</x:v>
      </x:c>
      <x:c r="E14" s="42"/>
      <x:c r="F14" s="42"/>
      <x:c r="G14" s="42"/>
      <x:c r="H14" s="42"/>
      <x:c r="I14" s="42"/>
      <x:c r="J14" s="42"/>
      <x:c r="K14" s="42"/>
      <x:c r="L14" s="42"/>
    </x:row>
    <x:row r="15">
      <x:c r="A15" s="37" t="n">
        <x:v>2</x:v>
      </x:c>
      <x:c r="B15" s="37" t="n">
        <x:v>6</x:v>
      </x:c>
      <x:c r="C15" s="42"/>
      <x:c r="D15" s="42" t="str">
        <x:v>Isolation + Abs</x:v>
      </x:c>
      <x:c r="E15" s="42"/>
      <x:c r="F15" s="42"/>
      <x:c r="G15" s="42"/>
      <x:c r="H15" s="42"/>
      <x:c r="I15" s="42"/>
      <x:c r="J15" s="42"/>
      <x:c r="K15" s="42"/>
      <x:c r="L15" s="42"/>
    </x:row>
    <x:row r="16">
      <x:c r="A16" s="37" t="n">
        <x:v>3</x:v>
      </x:c>
      <x:c r="B16" s="37" t="n">
        <x:v>1</x:v>
      </x:c>
      <x:c r="C16" s="42"/>
      <x:c r="D16" s="42" t="str">
        <x:v>Lower</x:v>
      </x:c>
      <x:c r="E16" s="42"/>
      <x:c r="F16" s="42"/>
      <x:c r="G16" s="42"/>
      <x:c r="H16" s="42"/>
      <x:c r="I16" s="42"/>
      <x:c r="J16" s="42"/>
      <x:c r="K16" s="42"/>
      <x:c r="L16" s="42"/>
    </x:row>
    <x:row r="17">
      <x:c r="A17" s="37" t="n">
        <x:v>3</x:v>
      </x:c>
      <x:c r="B17" s="37" t="n">
        <x:v>2</x:v>
      </x:c>
      <x:c r="C17" s="42"/>
      <x:c r="D17" s="42" t="str">
        <x:v>Upper</x:v>
      </x:c>
      <x:c r="E17" s="42"/>
      <x:c r="F17" s="42"/>
      <x:c r="G17" s="42"/>
      <x:c r="H17" s="42"/>
      <x:c r="I17" s="42"/>
      <x:c r="J17" s="42"/>
      <x:c r="K17" s="42"/>
      <x:c r="L17" s="42"/>
    </x:row>
    <x:row r="18">
      <x:c r="A18" s="37" t="n">
        <x:v>3</x:v>
      </x:c>
      <x:c r="B18" s="37" t="n">
        <x:v>3</x:v>
      </x:c>
      <x:c r="C18" s="42"/>
      <x:c r="D18" s="42" t="str">
        <x:v>Isolation + Abs</x:v>
      </x:c>
      <x:c r="E18" s="42"/>
      <x:c r="F18" s="42"/>
      <x:c r="G18" s="42"/>
      <x:c r="H18" s="42"/>
      <x:c r="I18" s="42"/>
      <x:c r="J18" s="42"/>
      <x:c r="K18" s="42"/>
      <x:c r="L18" s="42"/>
    </x:row>
    <x:row r="19">
      <x:c r="A19" s="37" t="n">
        <x:v>3</x:v>
      </x:c>
      <x:c r="B19" s="37" t="n">
        <x:v>4</x:v>
      </x:c>
      <x:c r="C19" s="42"/>
      <x:c r="D19" s="42" t="str">
        <x:v>Lower</x:v>
      </x:c>
      <x:c r="E19" s="42"/>
      <x:c r="F19" s="42"/>
      <x:c r="G19" s="42"/>
      <x:c r="H19" s="42"/>
      <x:c r="I19" s="42"/>
      <x:c r="J19" s="42"/>
      <x:c r="K19" s="42"/>
      <x:c r="L19" s="42"/>
    </x:row>
    <x:row r="20">
      <x:c r="A20" s="37" t="n">
        <x:v>3</x:v>
      </x:c>
      <x:c r="B20" s="37" t="n">
        <x:v>5</x:v>
      </x:c>
      <x:c r="C20" s="42"/>
      <x:c r="D20" s="42" t="str">
        <x:v>Upper</x:v>
      </x:c>
      <x:c r="E20" s="42"/>
      <x:c r="F20" s="42"/>
      <x:c r="G20" s="42"/>
      <x:c r="H20" s="42"/>
      <x:c r="I20" s="42"/>
      <x:c r="J20" s="42"/>
      <x:c r="K20" s="42"/>
      <x:c r="L20" s="42"/>
    </x:row>
    <x:row r="21">
      <x:c r="A21" s="37" t="n">
        <x:v>3</x:v>
      </x:c>
      <x:c r="B21" s="37" t="n">
        <x:v>6</x:v>
      </x:c>
      <x:c r="C21" s="42"/>
      <x:c r="D21" s="42" t="str">
        <x:v>Isolation + Abs</x:v>
      </x:c>
      <x:c r="E21" s="42"/>
      <x:c r="F21" s="42"/>
      <x:c r="G21" s="42"/>
      <x:c r="H21" s="42"/>
      <x:c r="I21" s="42"/>
      <x:c r="J21" s="42"/>
      <x:c r="K21" s="42"/>
      <x:c r="L21" s="42"/>
    </x:row>
    <x:row r="22">
      <x:c r="A22" s="37" t="n">
        <x:v>4</x:v>
      </x:c>
      <x:c r="B22" s="37" t="n">
        <x:v>1</x:v>
      </x:c>
      <x:c r="C22" s="42"/>
      <x:c r="D22" s="42" t="str">
        <x:v>Lower</x:v>
      </x:c>
      <x:c r="E22" s="42"/>
      <x:c r="F22" s="42"/>
      <x:c r="G22" s="42"/>
      <x:c r="H22" s="42"/>
      <x:c r="I22" s="42"/>
      <x:c r="J22" s="42"/>
      <x:c r="K22" s="42"/>
      <x:c r="L22" s="42"/>
    </x:row>
    <x:row r="23">
      <x:c r="A23" s="37" t="n">
        <x:v>4</x:v>
      </x:c>
      <x:c r="B23" s="37" t="n">
        <x:v>2</x:v>
      </x:c>
      <x:c r="C23" s="42"/>
      <x:c r="D23" s="42" t="str">
        <x:v>Upper</x:v>
      </x:c>
      <x:c r="E23" s="42"/>
      <x:c r="F23" s="42"/>
      <x:c r="G23" s="42"/>
      <x:c r="H23" s="42"/>
      <x:c r="I23" s="42"/>
      <x:c r="J23" s="42"/>
      <x:c r="K23" s="42"/>
      <x:c r="L23" s="42"/>
    </x:row>
    <x:row r="24">
      <x:c r="A24" s="37" t="n">
        <x:v>4</x:v>
      </x:c>
      <x:c r="B24" s="37" t="n">
        <x:v>3</x:v>
      </x:c>
      <x:c r="C24" s="42"/>
      <x:c r="D24" s="42" t="str">
        <x:v>Isolation + Abs</x:v>
      </x:c>
      <x:c r="E24" s="42"/>
      <x:c r="F24" s="42"/>
      <x:c r="G24" s="42"/>
      <x:c r="H24" s="42"/>
      <x:c r="I24" s="42"/>
      <x:c r="J24" s="42"/>
      <x:c r="K24" s="42"/>
      <x:c r="L24" s="42"/>
    </x:row>
    <x:row r="25">
      <x:c r="A25" s="37" t="n">
        <x:v>4</x:v>
      </x:c>
      <x:c r="B25" s="37" t="n">
        <x:v>4</x:v>
      </x:c>
      <x:c r="C25" s="42"/>
      <x:c r="D25" s="42" t="str">
        <x:v>Lower</x:v>
      </x:c>
      <x:c r="E25" s="42"/>
      <x:c r="F25" s="42"/>
      <x:c r="G25" s="42"/>
      <x:c r="H25" s="42"/>
      <x:c r="I25" s="42"/>
      <x:c r="J25" s="42"/>
      <x:c r="K25" s="42"/>
      <x:c r="L25" s="42"/>
    </x:row>
    <x:row r="26">
      <x:c r="A26" s="37" t="n">
        <x:v>4</x:v>
      </x:c>
      <x:c r="B26" s="37" t="n">
        <x:v>5</x:v>
      </x:c>
      <x:c r="C26" s="42"/>
      <x:c r="D26" s="42" t="str">
        <x:v>Upper</x:v>
      </x:c>
      <x:c r="E26" s="42"/>
      <x:c r="F26" s="42"/>
      <x:c r="G26" s="42"/>
      <x:c r="H26" s="42"/>
      <x:c r="I26" s="42"/>
      <x:c r="J26" s="42"/>
      <x:c r="K26" s="42"/>
      <x:c r="L26" s="42"/>
    </x:row>
    <x:row r="27">
      <x:c r="A27" s="37" t="n">
        <x:v>4</x:v>
      </x:c>
      <x:c r="B27" s="37" t="n">
        <x:v>6</x:v>
      </x:c>
      <x:c r="C27" s="42"/>
      <x:c r="D27" s="42" t="str">
        <x:v>Isolation + Abs</x:v>
      </x:c>
      <x:c r="E27" s="42"/>
      <x:c r="F27" s="42"/>
      <x:c r="G27" s="42"/>
      <x:c r="H27" s="42"/>
      <x:c r="I27" s="42"/>
      <x:c r="J27" s="42"/>
      <x:c r="K27" s="42"/>
      <x:c r="L27" s="42"/>
    </x:row>
    <x:row r="28">
      <x:c r="A28" s="37" t="n">
        <x:v>5</x:v>
      </x:c>
      <x:c r="B28" s="37" t="n">
        <x:v>1</x:v>
      </x:c>
      <x:c r="C28" s="42"/>
      <x:c r="D28" s="42" t="str">
        <x:v>Lower</x:v>
      </x:c>
      <x:c r="E28" s="42"/>
      <x:c r="F28" s="42"/>
      <x:c r="G28" s="42"/>
      <x:c r="H28" s="42"/>
      <x:c r="I28" s="42"/>
      <x:c r="J28" s="42"/>
      <x:c r="K28" s="42"/>
      <x:c r="L28" s="42"/>
    </x:row>
    <x:row r="29">
      <x:c r="A29" s="37" t="n">
        <x:v>5</x:v>
      </x:c>
      <x:c r="B29" s="37" t="n">
        <x:v>2</x:v>
      </x:c>
      <x:c r="C29" s="42"/>
      <x:c r="D29" s="42" t="str">
        <x:v>Upper</x:v>
      </x:c>
      <x:c r="E29" s="42"/>
      <x:c r="F29" s="42"/>
      <x:c r="G29" s="42"/>
      <x:c r="H29" s="42"/>
      <x:c r="I29" s="42"/>
      <x:c r="J29" s="42"/>
      <x:c r="K29" s="42"/>
      <x:c r="L29" s="42"/>
    </x:row>
    <x:row r="30">
      <x:c r="A30" s="37" t="n">
        <x:v>5</x:v>
      </x:c>
      <x:c r="B30" s="37" t="n">
        <x:v>3</x:v>
      </x:c>
      <x:c r="C30" s="42"/>
      <x:c r="D30" s="42" t="str">
        <x:v>Isolation + Abs</x:v>
      </x:c>
      <x:c r="E30" s="42"/>
      <x:c r="F30" s="42"/>
      <x:c r="G30" s="42"/>
      <x:c r="H30" s="42"/>
      <x:c r="I30" s="42"/>
      <x:c r="J30" s="42"/>
      <x:c r="K30" s="42"/>
      <x:c r="L30" s="42"/>
    </x:row>
    <x:row r="31">
      <x:c r="A31" s="37" t="n">
        <x:v>5</x:v>
      </x:c>
      <x:c r="B31" s="37" t="n">
        <x:v>4</x:v>
      </x:c>
      <x:c r="C31" s="42"/>
      <x:c r="D31" s="42" t="str">
        <x:v>Lower</x:v>
      </x:c>
      <x:c r="E31" s="42"/>
      <x:c r="F31" s="42"/>
      <x:c r="G31" s="42"/>
      <x:c r="H31" s="42"/>
      <x:c r="I31" s="42"/>
      <x:c r="J31" s="42"/>
      <x:c r="K31" s="42"/>
      <x:c r="L31" s="42"/>
    </x:row>
    <x:row r="32">
      <x:c r="A32" s="37" t="n">
        <x:v>5</x:v>
      </x:c>
      <x:c r="B32" s="37" t="n">
        <x:v>5</x:v>
      </x:c>
      <x:c r="C32" s="42"/>
      <x:c r="D32" s="42" t="str">
        <x:v>Upper</x:v>
      </x:c>
      <x:c r="E32" s="42"/>
      <x:c r="F32" s="42"/>
      <x:c r="G32" s="42"/>
      <x:c r="H32" s="42"/>
      <x:c r="I32" s="42"/>
      <x:c r="J32" s="42"/>
      <x:c r="K32" s="42"/>
      <x:c r="L32" s="42"/>
    </x:row>
    <x:row r="33">
      <x:c r="A33" s="37" t="n">
        <x:v>5</x:v>
      </x:c>
      <x:c r="B33" s="37" t="n">
        <x:v>6</x:v>
      </x:c>
      <x:c r="C33" s="42"/>
      <x:c r="D33" s="42" t="str">
        <x:v>Isolation + Abs</x:v>
      </x:c>
      <x:c r="E33" s="42"/>
      <x:c r="F33" s="42"/>
      <x:c r="G33" s="42"/>
      <x:c r="H33" s="42"/>
      <x:c r="I33" s="42"/>
      <x:c r="J33" s="42"/>
      <x:c r="K33" s="42"/>
      <x:c r="L33" s="42"/>
    </x:row>
    <x:row r="34">
      <x:c r="A34" s="37" t="n">
        <x:v>6</x:v>
      </x:c>
      <x:c r="B34" s="37" t="n">
        <x:v>1</x:v>
      </x:c>
      <x:c r="C34" s="42"/>
      <x:c r="D34" s="42" t="str">
        <x:v>Lower</x:v>
      </x:c>
      <x:c r="E34" s="42"/>
      <x:c r="F34" s="42"/>
      <x:c r="G34" s="42"/>
      <x:c r="H34" s="42"/>
      <x:c r="I34" s="42"/>
      <x:c r="J34" s="42"/>
      <x:c r="K34" s="42"/>
      <x:c r="L34" s="42"/>
    </x:row>
    <x:row r="35">
      <x:c r="A35" s="37" t="n">
        <x:v>6</x:v>
      </x:c>
      <x:c r="B35" s="37" t="n">
        <x:v>2</x:v>
      </x:c>
      <x:c r="C35" s="42"/>
      <x:c r="D35" s="42" t="str">
        <x:v>Upper</x:v>
      </x:c>
      <x:c r="E35" s="42"/>
      <x:c r="F35" s="42"/>
      <x:c r="G35" s="42"/>
      <x:c r="H35" s="42"/>
      <x:c r="I35" s="42"/>
      <x:c r="J35" s="42"/>
      <x:c r="K35" s="42"/>
      <x:c r="L35" s="42"/>
    </x:row>
    <x:row r="36">
      <x:c r="A36" s="37" t="n">
        <x:v>6</x:v>
      </x:c>
      <x:c r="B36" s="37" t="n">
        <x:v>3</x:v>
      </x:c>
      <x:c r="C36" s="42"/>
      <x:c r="D36" s="42" t="str">
        <x:v>Isolation + Abs</x:v>
      </x:c>
      <x:c r="E36" s="42"/>
      <x:c r="F36" s="42"/>
      <x:c r="G36" s="42"/>
      <x:c r="H36" s="42"/>
      <x:c r="I36" s="42"/>
      <x:c r="J36" s="42"/>
      <x:c r="K36" s="42"/>
      <x:c r="L36" s="42"/>
    </x:row>
    <x:row r="37">
      <x:c r="A37" s="37" t="n">
        <x:v>6</x:v>
      </x:c>
      <x:c r="B37" s="37" t="n">
        <x:v>4</x:v>
      </x:c>
      <x:c r="C37" s="42"/>
      <x:c r="D37" s="42" t="str">
        <x:v>Lower</x:v>
      </x:c>
      <x:c r="E37" s="42"/>
      <x:c r="F37" s="42"/>
      <x:c r="G37" s="42"/>
      <x:c r="H37" s="42"/>
      <x:c r="I37" s="42"/>
      <x:c r="J37" s="42"/>
      <x:c r="K37" s="42"/>
      <x:c r="L37" s="42"/>
    </x:row>
    <x:row r="38">
      <x:c r="A38" s="37" t="n">
        <x:v>6</x:v>
      </x:c>
      <x:c r="B38" s="37" t="n">
        <x:v>5</x:v>
      </x:c>
      <x:c r="C38" s="42"/>
      <x:c r="D38" s="42" t="str">
        <x:v>Upper</x:v>
      </x:c>
      <x:c r="E38" s="42"/>
      <x:c r="F38" s="42"/>
      <x:c r="G38" s="42"/>
      <x:c r="H38" s="42"/>
      <x:c r="I38" s="42"/>
      <x:c r="J38" s="42"/>
      <x:c r="K38" s="42"/>
      <x:c r="L38" s="42"/>
    </x:row>
    <x:row r="39">
      <x:c r="A39" s="37" t="n">
        <x:v>6</x:v>
      </x:c>
      <x:c r="B39" s="37" t="n">
        <x:v>6</x:v>
      </x:c>
      <x:c r="C39" s="42"/>
      <x:c r="D39" s="42" t="str">
        <x:v>Isolation + Abs</x:v>
      </x:c>
      <x:c r="E39" s="42"/>
      <x:c r="F39" s="42"/>
      <x:c r="G39" s="42"/>
      <x:c r="H39" s="42"/>
      <x:c r="I39" s="42"/>
      <x:c r="J39" s="42"/>
      <x:c r="K39" s="42"/>
      <x:c r="L39" s="42"/>
    </x:row>
    <x:row r="40">
      <x:c r="A40" s="37" t="n">
        <x:v>7</x:v>
      </x:c>
      <x:c r="B40" s="37" t="n">
        <x:v>1</x:v>
      </x:c>
      <x:c r="C40" s="42"/>
      <x:c r="D40" s="42" t="str">
        <x:v>Lower</x:v>
      </x:c>
      <x:c r="E40" s="42"/>
      <x:c r="F40" s="42"/>
      <x:c r="G40" s="42"/>
      <x:c r="H40" s="42"/>
      <x:c r="I40" s="42"/>
      <x:c r="J40" s="42"/>
      <x:c r="K40" s="42"/>
      <x:c r="L40" s="42"/>
    </x:row>
    <x:row r="41">
      <x:c r="A41" s="37" t="n">
        <x:v>7</x:v>
      </x:c>
      <x:c r="B41" s="37" t="n">
        <x:v>2</x:v>
      </x:c>
      <x:c r="C41" s="42"/>
      <x:c r="D41" s="42" t="str">
        <x:v>Upper</x:v>
      </x:c>
      <x:c r="E41" s="42"/>
      <x:c r="F41" s="42"/>
      <x:c r="G41" s="42"/>
      <x:c r="H41" s="42"/>
      <x:c r="I41" s="42"/>
      <x:c r="J41" s="42"/>
      <x:c r="K41" s="42"/>
      <x:c r="L41" s="42"/>
    </x:row>
    <x:row r="42">
      <x:c r="A42" s="37" t="n">
        <x:v>7</x:v>
      </x:c>
      <x:c r="B42" s="37" t="n">
        <x:v>3</x:v>
      </x:c>
      <x:c r="C42" s="42"/>
      <x:c r="D42" s="42" t="str">
        <x:v>Isolation + Abs</x:v>
      </x:c>
      <x:c r="E42" s="42"/>
      <x:c r="F42" s="42"/>
      <x:c r="G42" s="42"/>
      <x:c r="H42" s="42"/>
      <x:c r="I42" s="42"/>
      <x:c r="J42" s="42"/>
      <x:c r="K42" s="42"/>
      <x:c r="L42" s="42"/>
    </x:row>
    <x:row r="43">
      <x:c r="A43" s="37" t="n">
        <x:v>7</x:v>
      </x:c>
      <x:c r="B43" s="37" t="n">
        <x:v>4</x:v>
      </x:c>
      <x:c r="C43" s="42"/>
      <x:c r="D43" s="42" t="str">
        <x:v>Lower</x:v>
      </x:c>
      <x:c r="E43" s="42"/>
      <x:c r="F43" s="42"/>
      <x:c r="G43" s="42"/>
      <x:c r="H43" s="42"/>
      <x:c r="I43" s="42"/>
      <x:c r="J43" s="42"/>
      <x:c r="K43" s="42"/>
      <x:c r="L43" s="42"/>
    </x:row>
    <x:row r="44">
      <x:c r="A44" s="37" t="n">
        <x:v>7</x:v>
      </x:c>
      <x:c r="B44" s="37" t="n">
        <x:v>5</x:v>
      </x:c>
      <x:c r="C44" s="42"/>
      <x:c r="D44" s="42" t="str">
        <x:v>Upper</x:v>
      </x:c>
      <x:c r="E44" s="42"/>
      <x:c r="F44" s="42"/>
      <x:c r="G44" s="42"/>
      <x:c r="H44" s="42"/>
      <x:c r="I44" s="42"/>
      <x:c r="J44" s="42"/>
      <x:c r="K44" s="42"/>
      <x:c r="L44" s="42"/>
    </x:row>
    <x:row r="45">
      <x:c r="A45" s="37" t="n">
        <x:v>7</x:v>
      </x:c>
      <x:c r="B45" s="37" t="n">
        <x:v>6</x:v>
      </x:c>
      <x:c r="C45" s="42"/>
      <x:c r="D45" s="42" t="str">
        <x:v>Isolation + Abs</x:v>
      </x:c>
      <x:c r="E45" s="42"/>
      <x:c r="F45" s="42"/>
      <x:c r="G45" s="42"/>
      <x:c r="H45" s="42"/>
      <x:c r="I45" s="42"/>
      <x:c r="J45" s="42"/>
      <x:c r="K45" s="42"/>
      <x:c r="L45" s="42"/>
    </x:row>
    <x:row r="46">
      <x:c r="A46" s="37" t="n">
        <x:v>8</x:v>
      </x:c>
      <x:c r="B46" s="37" t="n">
        <x:v>1</x:v>
      </x:c>
      <x:c r="C46" s="42"/>
      <x:c r="D46" s="42" t="str">
        <x:v>Lower</x:v>
      </x:c>
      <x:c r="E46" s="42"/>
      <x:c r="F46" s="42"/>
      <x:c r="G46" s="42"/>
      <x:c r="H46" s="42"/>
      <x:c r="I46" s="42"/>
      <x:c r="J46" s="42"/>
      <x:c r="K46" s="42"/>
      <x:c r="L46" s="42"/>
    </x:row>
    <x:row r="47">
      <x:c r="A47" s="37" t="n">
        <x:v>8</x:v>
      </x:c>
      <x:c r="B47" s="37" t="n">
        <x:v>2</x:v>
      </x:c>
      <x:c r="C47" s="42"/>
      <x:c r="D47" s="42" t="str">
        <x:v>Upper</x:v>
      </x:c>
      <x:c r="E47" s="42"/>
      <x:c r="F47" s="42"/>
      <x:c r="G47" s="42"/>
      <x:c r="H47" s="42"/>
      <x:c r="I47" s="42"/>
      <x:c r="J47" s="42"/>
      <x:c r="K47" s="42"/>
      <x:c r="L47" s="42"/>
    </x:row>
    <x:row r="48">
      <x:c r="A48" s="37" t="n">
        <x:v>8</x:v>
      </x:c>
      <x:c r="B48" s="37" t="n">
        <x:v>3</x:v>
      </x:c>
      <x:c r="C48" s="42"/>
      <x:c r="D48" s="42" t="str">
        <x:v>Isolation + Abs</x:v>
      </x:c>
      <x:c r="E48" s="42"/>
      <x:c r="F48" s="42"/>
      <x:c r="G48" s="42"/>
      <x:c r="H48" s="42"/>
      <x:c r="I48" s="42"/>
      <x:c r="J48" s="42"/>
      <x:c r="K48" s="42"/>
      <x:c r="L48" s="42"/>
    </x:row>
    <x:row r="49">
      <x:c r="A49" s="37" t="n">
        <x:v>8</x:v>
      </x:c>
      <x:c r="B49" s="37" t="n">
        <x:v>4</x:v>
      </x:c>
      <x:c r="C49" s="42"/>
      <x:c r="D49" s="42" t="str">
        <x:v>Lower</x:v>
      </x:c>
      <x:c r="E49" s="42"/>
      <x:c r="F49" s="42"/>
      <x:c r="G49" s="42"/>
      <x:c r="H49" s="42"/>
      <x:c r="I49" s="42"/>
      <x:c r="J49" s="42"/>
      <x:c r="K49" s="42"/>
      <x:c r="L49" s="42"/>
    </x:row>
    <x:row r="50">
      <x:c r="A50" s="37" t="n">
        <x:v>8</x:v>
      </x:c>
      <x:c r="B50" s="37" t="n">
        <x:v>5</x:v>
      </x:c>
      <x:c r="C50" s="42"/>
      <x:c r="D50" s="42" t="str">
        <x:v>Upper</x:v>
      </x:c>
      <x:c r="E50" s="42"/>
      <x:c r="F50" s="42"/>
      <x:c r="G50" s="42"/>
      <x:c r="H50" s="42"/>
      <x:c r="I50" s="42"/>
      <x:c r="J50" s="42"/>
      <x:c r="K50" s="42"/>
      <x:c r="L50" s="42"/>
    </x:row>
    <x:row r="51">
      <x:c r="A51" s="37" t="n">
        <x:v>8</x:v>
      </x:c>
      <x:c r="B51" s="37" t="n">
        <x:v>6</x:v>
      </x:c>
      <x:c r="C51" s="42"/>
      <x:c r="D51" s="42" t="str">
        <x:v>Isolation + Abs</x:v>
      </x:c>
      <x:c r="E51" s="42"/>
      <x:c r="F51" s="42"/>
      <x:c r="G51" s="42"/>
      <x:c r="H51" s="42"/>
      <x:c r="I51" s="42"/>
      <x:c r="J51" s="42"/>
      <x:c r="K51" s="42"/>
      <x:c r="L51" s="42"/>
    </x:row>
    <x:row r="52">
      <x:c r="A52" s="37" t="n">
        <x:v>9</x:v>
      </x:c>
      <x:c r="B52" s="37" t="n">
        <x:v>1</x:v>
      </x:c>
      <x:c r="C52" s="42"/>
      <x:c r="D52" s="42" t="str">
        <x:v>Lower</x:v>
      </x:c>
      <x:c r="E52" s="42"/>
      <x:c r="F52" s="42"/>
      <x:c r="G52" s="42"/>
      <x:c r="H52" s="42"/>
      <x:c r="I52" s="42"/>
      <x:c r="J52" s="42"/>
      <x:c r="K52" s="42"/>
      <x:c r="L52" s="42"/>
    </x:row>
    <x:row r="53">
      <x:c r="A53" s="37" t="n">
        <x:v>9</x:v>
      </x:c>
      <x:c r="B53" s="37" t="n">
        <x:v>2</x:v>
      </x:c>
      <x:c r="C53" s="42"/>
      <x:c r="D53" s="42" t="str">
        <x:v>Upper</x:v>
      </x:c>
      <x:c r="E53" s="42"/>
      <x:c r="F53" s="42"/>
      <x:c r="G53" s="42"/>
      <x:c r="H53" s="42"/>
      <x:c r="I53" s="42"/>
      <x:c r="J53" s="42"/>
      <x:c r="K53" s="42"/>
      <x:c r="L53" s="42"/>
    </x:row>
    <x:row r="54">
      <x:c r="A54" s="37" t="n">
        <x:v>9</x:v>
      </x:c>
      <x:c r="B54" s="37" t="n">
        <x:v>3</x:v>
      </x:c>
      <x:c r="C54" s="42"/>
      <x:c r="D54" s="42" t="str">
        <x:v>Isolation + Abs</x:v>
      </x:c>
      <x:c r="E54" s="42"/>
      <x:c r="F54" s="42"/>
      <x:c r="G54" s="42"/>
      <x:c r="H54" s="42"/>
      <x:c r="I54" s="42"/>
      <x:c r="J54" s="42"/>
      <x:c r="K54" s="42"/>
      <x:c r="L54" s="42"/>
    </x:row>
    <x:row r="55">
      <x:c r="A55" s="37" t="n">
        <x:v>9</x:v>
      </x:c>
      <x:c r="B55" s="37" t="n">
        <x:v>4</x:v>
      </x:c>
      <x:c r="C55" s="42"/>
      <x:c r="D55" s="42" t="str">
        <x:v>Lower</x:v>
      </x:c>
      <x:c r="E55" s="42"/>
      <x:c r="F55" s="42"/>
      <x:c r="G55" s="42"/>
      <x:c r="H55" s="42"/>
      <x:c r="I55" s="42"/>
      <x:c r="J55" s="42"/>
      <x:c r="K55" s="42"/>
      <x:c r="L55" s="42"/>
    </x:row>
    <x:row r="56">
      <x:c r="A56" s="37" t="n">
        <x:v>9</x:v>
      </x:c>
      <x:c r="B56" s="37" t="n">
        <x:v>5</x:v>
      </x:c>
      <x:c r="C56" s="42"/>
      <x:c r="D56" s="42" t="str">
        <x:v>Upper</x:v>
      </x:c>
      <x:c r="E56" s="42"/>
      <x:c r="F56" s="42"/>
      <x:c r="G56" s="42"/>
      <x:c r="H56" s="42"/>
      <x:c r="I56" s="42"/>
      <x:c r="J56" s="42"/>
      <x:c r="K56" s="42"/>
      <x:c r="L56" s="42"/>
    </x:row>
    <x:row r="57">
      <x:c r="A57" s="37" t="n">
        <x:v>9</x:v>
      </x:c>
      <x:c r="B57" s="37" t="n">
        <x:v>6</x:v>
      </x:c>
      <x:c r="C57" s="42"/>
      <x:c r="D57" s="42" t="str">
        <x:v>Isolation + Abs</x:v>
      </x:c>
      <x:c r="E57" s="42"/>
      <x:c r="F57" s="42"/>
      <x:c r="G57" s="42"/>
      <x:c r="H57" s="42"/>
      <x:c r="I57" s="42"/>
      <x:c r="J57" s="42"/>
      <x:c r="K57" s="42"/>
      <x:c r="L57" s="42"/>
    </x:row>
    <x:row r="58">
      <x:c r="A58" s="37" t="n">
        <x:v>10</x:v>
      </x:c>
      <x:c r="B58" s="37" t="n">
        <x:v>1</x:v>
      </x:c>
      <x:c r="C58" s="42"/>
      <x:c r="D58" s="42" t="str">
        <x:v>Lower</x:v>
      </x:c>
      <x:c r="E58" s="42"/>
      <x:c r="F58" s="42"/>
      <x:c r="G58" s="42"/>
      <x:c r="H58" s="42"/>
      <x:c r="I58" s="42"/>
      <x:c r="J58" s="42"/>
      <x:c r="K58" s="42"/>
      <x:c r="L58" s="42"/>
    </x:row>
    <x:row r="59">
      <x:c r="A59" s="37" t="n">
        <x:v>10</x:v>
      </x:c>
      <x:c r="B59" s="37" t="n">
        <x:v>2</x:v>
      </x:c>
      <x:c r="C59" s="42"/>
      <x:c r="D59" s="42" t="str">
        <x:v>Upper</x:v>
      </x:c>
      <x:c r="E59" s="42"/>
      <x:c r="F59" s="42"/>
      <x:c r="G59" s="42"/>
      <x:c r="H59" s="42"/>
      <x:c r="I59" s="42"/>
      <x:c r="J59" s="42"/>
      <x:c r="K59" s="42"/>
      <x:c r="L59" s="42"/>
    </x:row>
    <x:row r="60">
      <x:c r="A60" s="37" t="n">
        <x:v>10</x:v>
      </x:c>
      <x:c r="B60" s="37" t="n">
        <x:v>3</x:v>
      </x:c>
      <x:c r="C60" s="42"/>
      <x:c r="D60" s="42" t="str">
        <x:v>Isolation + Abs</x:v>
      </x:c>
      <x:c r="E60" s="42"/>
      <x:c r="F60" s="42"/>
      <x:c r="G60" s="42"/>
      <x:c r="H60" s="42"/>
      <x:c r="I60" s="42"/>
      <x:c r="J60" s="42"/>
      <x:c r="K60" s="42"/>
      <x:c r="L60" s="42"/>
    </x:row>
    <x:row r="61">
      <x:c r="A61" s="37" t="n">
        <x:v>10</x:v>
      </x:c>
      <x:c r="B61" s="37" t="n">
        <x:v>4</x:v>
      </x:c>
      <x:c r="C61" s="42"/>
      <x:c r="D61" s="42" t="str">
        <x:v>Lower</x:v>
      </x:c>
      <x:c r="E61" s="42"/>
      <x:c r="F61" s="42"/>
      <x:c r="G61" s="42"/>
      <x:c r="H61" s="42"/>
      <x:c r="I61" s="42"/>
      <x:c r="J61" s="42"/>
      <x:c r="K61" s="42"/>
      <x:c r="L61" s="42"/>
    </x:row>
    <x:row r="62">
      <x:c r="A62" s="37" t="n">
        <x:v>10</x:v>
      </x:c>
      <x:c r="B62" s="37" t="n">
        <x:v>5</x:v>
      </x:c>
      <x:c r="C62" s="42"/>
      <x:c r="D62" s="42" t="str">
        <x:v>Upper</x:v>
      </x:c>
      <x:c r="E62" s="42"/>
      <x:c r="F62" s="42"/>
      <x:c r="G62" s="42"/>
      <x:c r="H62" s="42"/>
      <x:c r="I62" s="42"/>
      <x:c r="J62" s="42"/>
      <x:c r="K62" s="42"/>
      <x:c r="L62" s="42"/>
    </x:row>
    <x:row r="63">
      <x:c r="A63" s="37" t="n">
        <x:v>10</x:v>
      </x:c>
      <x:c r="B63" s="37" t="n">
        <x:v>6</x:v>
      </x:c>
      <x:c r="C63" s="42"/>
      <x:c r="D63" s="42" t="str">
        <x:v>Isolation + Abs</x:v>
      </x:c>
      <x:c r="E63" s="42"/>
      <x:c r="F63" s="42"/>
      <x:c r="G63" s="42"/>
      <x:c r="H63" s="42"/>
      <x:c r="I63" s="42"/>
      <x:c r="J63" s="42"/>
      <x:c r="K63" s="42"/>
      <x:c r="L63" s="42"/>
    </x:row>
  </x:sheetData>
  <x:mergeCells>
    <x:mergeCell ref="A1:L1"/>
  </x:mergeCells>
  <x:dataValidations count="2">
    <x:dataValidation type="list" sqref="H4:H63">
      <x:formula1>"Yes,No"</x:formula1>
    </x:dataValidation>
    <x:dataValidation type="list" sqref="K4:K63">
      <x:formula1>"No,Yes — monitor,Yes — stop/assess"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77408efb5a4fa7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6" hidden="0" customWidth="1"/>
    <x:col min="7" max="7" width="30" hidden="0" customWidth="1"/>
  </x:cols>
  <x:sheetData>
    <x:row r="1" ht="30" customHeight="1">
      <x:c r="A1" s="5" t="str">
        <x:v>Weekly Recovery Dashboard</x:v>
      </x:c>
      <x:c r="B1" s="5"/>
      <x:c r="C1" s="5"/>
      <x:c r="D1" s="5"/>
      <x:c r="E1" s="5"/>
      <x:c r="F1" s="5"/>
      <x:c r="G1" s="5"/>
    </x:row>
    <x:row r="3">
      <x:c r="A3" s="36" t="str">
        <x:v>Week</x:v>
      </x:c>
      <x:c r="B3" s="36" t="str">
        <x:v>Sessions Completed</x:v>
      </x:c>
      <x:c r="C3" s="36" t="str">
        <x:v>Avg Readiness</x:v>
      </x:c>
      <x:c r="D3" s="36" t="str">
        <x:v>Avg Performance</x:v>
      </x:c>
      <x:c r="E3" s="36" t="str">
        <x:v>Avg Bodyweight</x:v>
      </x:c>
      <x:c r="F3" s="36" t="str">
        <x:v>Pain Flag</x:v>
      </x:c>
      <x:c r="G3" s="36" t="str">
        <x:v>Review</x:v>
      </x:c>
    </x:row>
    <x:row r="4">
      <x:c r="A4" s="37" t="n">
        <x:v>1</x:v>
      </x:c>
      <x:c r="B4" s="46" t="n">
        <x:f>COUNTIFS('Session Log'!$A$4:$A$63,A4,'Session Log'!$H$4:$H$63,"Yes")</x:f>
        <x:v>0</x:v>
      </x:c>
      <x:c r="C4" s="52" t="str">
        <x:f>IF(COUNTIFS('Session Log'!$A$4:$A$63,A4,'Session Log'!$F$4:$F$63,"&gt;0")=0,"",SUMIF('Session Log'!$A$4:$A$63,A4,'Session Log'!$F$4:$F$63)/COUNTIFS('Session Log'!$A$4:$A$63,A4,'Session Log'!$F$4:$F$63,"&gt;0"))</x:f>
      </x:c>
      <x:c r="D4" s="52" t="str">
        <x:f>IF(COUNTIFS('Session Log'!$A$4:$A$63,A4,'Session Log'!$I$4:$I$63,"&gt;0")=0,"",SUMIF('Session Log'!$A$4:$A$63,A4,'Session Log'!$I$4:$I$63)/COUNTIFS('Session Log'!$A$4:$A$63,A4,'Session Log'!$I$4:$I$63,"&gt;0"))</x:f>
      </x:c>
      <x:c r="E4" s="52" t="str">
        <x:f>IF(COUNTIFS('Session Log'!$A$4:$A$63,A4,'Session Log'!$E$4:$E$63,"&gt;0")=0,"",SUMIF('Session Log'!$A$4:$A$63,A4,'Session Log'!$E$4:$E$63)/COUNTIFS('Session Log'!$A$4:$A$63,A4,'Session Log'!$E$4:$E$63,"&gt;0"))</x:f>
      </x:c>
      <x:c r="F4" s="46" t="str">
        <x:f>IF(COUNTIFS('Session Log'!$A$4:$A$63,A4,'Session Log'!$K$4:$K$63,"&lt;&gt;No",'Session Log'!$K$4:$K$63,"&lt;&gt;")&gt;0,"Review issue","Clear")</x:f>
        <x:v>Clear</x:v>
      </x:c>
      <x:c r="G4" s="46" t="str">
        <x:f>IF(B4=0,"Log week",IF(F4="Review issue","Stop and assess",IF(OR(B4&lt;5,C4&lt;3,D4&lt;3),"Reduce fatigue / inspect recovery","Continue cautiously")))</x:f>
        <x:v>Log week</x:v>
      </x:c>
    </x:row>
    <x:row r="5">
      <x:c r="A5" s="37" t="n">
        <x:v>2</x:v>
      </x:c>
      <x:c r="B5" s="46" t="n">
        <x:f>COUNTIFS('Session Log'!$A$4:$A$63,A5,'Session Log'!$H$4:$H$63,"Yes")</x:f>
        <x:v>0</x:v>
      </x:c>
      <x:c r="C5" s="52" t="str">
        <x:f>IF(COUNTIFS('Session Log'!$A$4:$A$63,A5,'Session Log'!$F$4:$F$63,"&gt;0")=0,"",SUMIF('Session Log'!$A$4:$A$63,A5,'Session Log'!$F$4:$F$63)/COUNTIFS('Session Log'!$A$4:$A$63,A5,'Session Log'!$F$4:$F$63,"&gt;0"))</x:f>
      </x:c>
      <x:c r="D5" s="52" t="str">
        <x:f>IF(COUNTIFS('Session Log'!$A$4:$A$63,A5,'Session Log'!$I$4:$I$63,"&gt;0")=0,"",SUMIF('Session Log'!$A$4:$A$63,A5,'Session Log'!$I$4:$I$63)/COUNTIFS('Session Log'!$A$4:$A$63,A5,'Session Log'!$I$4:$I$63,"&gt;0"))</x:f>
      </x:c>
      <x:c r="E5" s="52" t="str">
        <x:f>IF(COUNTIFS('Session Log'!$A$4:$A$63,A5,'Session Log'!$E$4:$E$63,"&gt;0")=0,"",SUMIF('Session Log'!$A$4:$A$63,A5,'Session Log'!$E$4:$E$63)/COUNTIFS('Session Log'!$A$4:$A$63,A5,'Session Log'!$E$4:$E$63,"&gt;0"))</x:f>
      </x:c>
      <x:c r="F5" s="46" t="str">
        <x:f>IF(COUNTIFS('Session Log'!$A$4:$A$63,A5,'Session Log'!$K$4:$K$63,"&lt;&gt;No",'Session Log'!$K$4:$K$63,"&lt;&gt;")&gt;0,"Review issue","Clear")</x:f>
        <x:v>Clear</x:v>
      </x:c>
      <x:c r="G5" s="46" t="str">
        <x:f>IF(B5=0,"Log week",IF(F5="Review issue","Stop and assess",IF(OR(B5&lt;5,C5&lt;3,D5&lt;3),"Reduce fatigue / inspect recovery","Continue cautiously")))</x:f>
        <x:v>Log week</x:v>
      </x:c>
    </x:row>
    <x:row r="6">
      <x:c r="A6" s="37" t="n">
        <x:v>3</x:v>
      </x:c>
      <x:c r="B6" s="46" t="n">
        <x:f>COUNTIFS('Session Log'!$A$4:$A$63,A6,'Session Log'!$H$4:$H$63,"Yes")</x:f>
        <x:v>0</x:v>
      </x:c>
      <x:c r="C6" s="52" t="str">
        <x:f>IF(COUNTIFS('Session Log'!$A$4:$A$63,A6,'Session Log'!$F$4:$F$63,"&gt;0")=0,"",SUMIF('Session Log'!$A$4:$A$63,A6,'Session Log'!$F$4:$F$63)/COUNTIFS('Session Log'!$A$4:$A$63,A6,'Session Log'!$F$4:$F$63,"&gt;0"))</x:f>
      </x:c>
      <x:c r="D6" s="52" t="str">
        <x:f>IF(COUNTIFS('Session Log'!$A$4:$A$63,A6,'Session Log'!$I$4:$I$63,"&gt;0")=0,"",SUMIF('Session Log'!$A$4:$A$63,A6,'Session Log'!$I$4:$I$63)/COUNTIFS('Session Log'!$A$4:$A$63,A6,'Session Log'!$I$4:$I$63,"&gt;0"))</x:f>
      </x:c>
      <x:c r="E6" s="52" t="str">
        <x:f>IF(COUNTIFS('Session Log'!$A$4:$A$63,A6,'Session Log'!$E$4:$E$63,"&gt;0")=0,"",SUMIF('Session Log'!$A$4:$A$63,A6,'Session Log'!$E$4:$E$63)/COUNTIFS('Session Log'!$A$4:$A$63,A6,'Session Log'!$E$4:$E$63,"&gt;0"))</x:f>
      </x:c>
      <x:c r="F6" s="46" t="str">
        <x:f>IF(COUNTIFS('Session Log'!$A$4:$A$63,A6,'Session Log'!$K$4:$K$63,"&lt;&gt;No",'Session Log'!$K$4:$K$63,"&lt;&gt;")&gt;0,"Review issue","Clear")</x:f>
        <x:v>Clear</x:v>
      </x:c>
      <x:c r="G6" s="46" t="str">
        <x:f>IF(B6=0,"Log week",IF(F6="Review issue","Stop and assess",IF(OR(B6&lt;5,C6&lt;3,D6&lt;3),"Reduce fatigue / inspect recovery","Continue cautiously")))</x:f>
        <x:v>Log week</x:v>
      </x:c>
    </x:row>
    <x:row r="7">
      <x:c r="A7" s="37" t="n">
        <x:v>4</x:v>
      </x:c>
      <x:c r="B7" s="46" t="n">
        <x:f>COUNTIFS('Session Log'!$A$4:$A$63,A7,'Session Log'!$H$4:$H$63,"Yes")</x:f>
        <x:v>0</x:v>
      </x:c>
      <x:c r="C7" s="52" t="str">
        <x:f>IF(COUNTIFS('Session Log'!$A$4:$A$63,A7,'Session Log'!$F$4:$F$63,"&gt;0")=0,"",SUMIF('Session Log'!$A$4:$A$63,A7,'Session Log'!$F$4:$F$63)/COUNTIFS('Session Log'!$A$4:$A$63,A7,'Session Log'!$F$4:$F$63,"&gt;0"))</x:f>
      </x:c>
      <x:c r="D7" s="52" t="str">
        <x:f>IF(COUNTIFS('Session Log'!$A$4:$A$63,A7,'Session Log'!$I$4:$I$63,"&gt;0")=0,"",SUMIF('Session Log'!$A$4:$A$63,A7,'Session Log'!$I$4:$I$63)/COUNTIFS('Session Log'!$A$4:$A$63,A7,'Session Log'!$I$4:$I$63,"&gt;0"))</x:f>
      </x:c>
      <x:c r="E7" s="52" t="str">
        <x:f>IF(COUNTIFS('Session Log'!$A$4:$A$63,A7,'Session Log'!$E$4:$E$63,"&gt;0")=0,"",SUMIF('Session Log'!$A$4:$A$63,A7,'Session Log'!$E$4:$E$63)/COUNTIFS('Session Log'!$A$4:$A$63,A7,'Session Log'!$E$4:$E$63,"&gt;0"))</x:f>
      </x:c>
      <x:c r="F7" s="46" t="str">
        <x:f>IF(COUNTIFS('Session Log'!$A$4:$A$63,A7,'Session Log'!$K$4:$K$63,"&lt;&gt;No",'Session Log'!$K$4:$K$63,"&lt;&gt;")&gt;0,"Review issue","Clear")</x:f>
        <x:v>Clear</x:v>
      </x:c>
      <x:c r="G7" s="46" t="str">
        <x:f>IF(B7=0,"Log week",IF(F7="Review issue","Stop and assess",IF(OR(B7&lt;5,C7&lt;3,D7&lt;3),"Reduce fatigue / inspect recovery","Continue cautiously")))</x:f>
        <x:v>Log week</x:v>
      </x:c>
    </x:row>
    <x:row r="8">
      <x:c r="A8" s="37" t="n">
        <x:v>5</x:v>
      </x:c>
      <x:c r="B8" s="46" t="n">
        <x:f>COUNTIFS('Session Log'!$A$4:$A$63,A8,'Session Log'!$H$4:$H$63,"Yes")</x:f>
        <x:v>0</x:v>
      </x:c>
      <x:c r="C8" s="52" t="str">
        <x:f>IF(COUNTIFS('Session Log'!$A$4:$A$63,A8,'Session Log'!$F$4:$F$63,"&gt;0")=0,"",SUMIF('Session Log'!$A$4:$A$63,A8,'Session Log'!$F$4:$F$63)/COUNTIFS('Session Log'!$A$4:$A$63,A8,'Session Log'!$F$4:$F$63,"&gt;0"))</x:f>
      </x:c>
      <x:c r="D8" s="52" t="str">
        <x:f>IF(COUNTIFS('Session Log'!$A$4:$A$63,A8,'Session Log'!$I$4:$I$63,"&gt;0")=0,"",SUMIF('Session Log'!$A$4:$A$63,A8,'Session Log'!$I$4:$I$63)/COUNTIFS('Session Log'!$A$4:$A$63,A8,'Session Log'!$I$4:$I$63,"&gt;0"))</x:f>
      </x:c>
      <x:c r="E8" s="52" t="str">
        <x:f>IF(COUNTIFS('Session Log'!$A$4:$A$63,A8,'Session Log'!$E$4:$E$63,"&gt;0")=0,"",SUMIF('Session Log'!$A$4:$A$63,A8,'Session Log'!$E$4:$E$63)/COUNTIFS('Session Log'!$A$4:$A$63,A8,'Session Log'!$E$4:$E$63,"&gt;0"))</x:f>
      </x:c>
      <x:c r="F8" s="46" t="str">
        <x:f>IF(COUNTIFS('Session Log'!$A$4:$A$63,A8,'Session Log'!$K$4:$K$63,"&lt;&gt;No",'Session Log'!$K$4:$K$63,"&lt;&gt;")&gt;0,"Review issue","Clear")</x:f>
        <x:v>Clear</x:v>
      </x:c>
      <x:c r="G8" s="46" t="str">
        <x:f>IF(B8=0,"Log week",IF(F8="Review issue","Stop and assess",IF(OR(B8&lt;5,C8&lt;3,D8&lt;3),"Reduce fatigue / inspect recovery","Continue cautiously")))</x:f>
        <x:v>Log week</x:v>
      </x:c>
    </x:row>
    <x:row r="9">
      <x:c r="A9" s="37" t="n">
        <x:v>6</x:v>
      </x:c>
      <x:c r="B9" s="46" t="n">
        <x:f>COUNTIFS('Session Log'!$A$4:$A$63,A9,'Session Log'!$H$4:$H$63,"Yes")</x:f>
        <x:v>0</x:v>
      </x:c>
      <x:c r="C9" s="52" t="str">
        <x:f>IF(COUNTIFS('Session Log'!$A$4:$A$63,A9,'Session Log'!$F$4:$F$63,"&gt;0")=0,"",SUMIF('Session Log'!$A$4:$A$63,A9,'Session Log'!$F$4:$F$63)/COUNTIFS('Session Log'!$A$4:$A$63,A9,'Session Log'!$F$4:$F$63,"&gt;0"))</x:f>
      </x:c>
      <x:c r="D9" s="52" t="str">
        <x:f>IF(COUNTIFS('Session Log'!$A$4:$A$63,A9,'Session Log'!$I$4:$I$63,"&gt;0")=0,"",SUMIF('Session Log'!$A$4:$A$63,A9,'Session Log'!$I$4:$I$63)/COUNTIFS('Session Log'!$A$4:$A$63,A9,'Session Log'!$I$4:$I$63,"&gt;0"))</x:f>
      </x:c>
      <x:c r="E9" s="52" t="str">
        <x:f>IF(COUNTIFS('Session Log'!$A$4:$A$63,A9,'Session Log'!$E$4:$E$63,"&gt;0")=0,"",SUMIF('Session Log'!$A$4:$A$63,A9,'Session Log'!$E$4:$E$63)/COUNTIFS('Session Log'!$A$4:$A$63,A9,'Session Log'!$E$4:$E$63,"&gt;0"))</x:f>
      </x:c>
      <x:c r="F9" s="46" t="str">
        <x:f>IF(COUNTIFS('Session Log'!$A$4:$A$63,A9,'Session Log'!$K$4:$K$63,"&lt;&gt;No",'Session Log'!$K$4:$K$63,"&lt;&gt;")&gt;0,"Review issue","Clear")</x:f>
        <x:v>Clear</x:v>
      </x:c>
      <x:c r="G9" s="46" t="str">
        <x:f>IF(B9=0,"Log week",IF(F9="Review issue","Stop and assess",IF(OR(B9&lt;5,C9&lt;3,D9&lt;3),"Reduce fatigue / inspect recovery","Continue cautiously")))</x:f>
        <x:v>Log week</x:v>
      </x:c>
    </x:row>
    <x:row r="10">
      <x:c r="A10" s="37" t="n">
        <x:v>7</x:v>
      </x:c>
      <x:c r="B10" s="46" t="n">
        <x:f>COUNTIFS('Session Log'!$A$4:$A$63,A10,'Session Log'!$H$4:$H$63,"Yes")</x:f>
        <x:v>0</x:v>
      </x:c>
      <x:c r="C10" s="52" t="str">
        <x:f>IF(COUNTIFS('Session Log'!$A$4:$A$63,A10,'Session Log'!$F$4:$F$63,"&gt;0")=0,"",SUMIF('Session Log'!$A$4:$A$63,A10,'Session Log'!$F$4:$F$63)/COUNTIFS('Session Log'!$A$4:$A$63,A10,'Session Log'!$F$4:$F$63,"&gt;0"))</x:f>
      </x:c>
      <x:c r="D10" s="52" t="str">
        <x:f>IF(COUNTIFS('Session Log'!$A$4:$A$63,A10,'Session Log'!$I$4:$I$63,"&gt;0")=0,"",SUMIF('Session Log'!$A$4:$A$63,A10,'Session Log'!$I$4:$I$63)/COUNTIFS('Session Log'!$A$4:$A$63,A10,'Session Log'!$I$4:$I$63,"&gt;0"))</x:f>
      </x:c>
      <x:c r="E10" s="52" t="str">
        <x:f>IF(COUNTIFS('Session Log'!$A$4:$A$63,A10,'Session Log'!$E$4:$E$63,"&gt;0")=0,"",SUMIF('Session Log'!$A$4:$A$63,A10,'Session Log'!$E$4:$E$63)/COUNTIFS('Session Log'!$A$4:$A$63,A10,'Session Log'!$E$4:$E$63,"&gt;0"))</x:f>
      </x:c>
      <x:c r="F10" s="46" t="str">
        <x:f>IF(COUNTIFS('Session Log'!$A$4:$A$63,A10,'Session Log'!$K$4:$K$63,"&lt;&gt;No",'Session Log'!$K$4:$K$63,"&lt;&gt;")&gt;0,"Review issue","Clear")</x:f>
        <x:v>Clear</x:v>
      </x:c>
      <x:c r="G10" s="46" t="str">
        <x:f>IF(B10=0,"Log week",IF(F10="Review issue","Stop and assess",IF(OR(B10&lt;5,C10&lt;3,D10&lt;3),"Reduce fatigue / inspect recovery","Continue cautiously")))</x:f>
        <x:v>Log week</x:v>
      </x:c>
    </x:row>
    <x:row r="11">
      <x:c r="A11" s="37" t="n">
        <x:v>8</x:v>
      </x:c>
      <x:c r="B11" s="46" t="n">
        <x:f>COUNTIFS('Session Log'!$A$4:$A$63,A11,'Session Log'!$H$4:$H$63,"Yes")</x:f>
        <x:v>0</x:v>
      </x:c>
      <x:c r="C11" s="52" t="str">
        <x:f>IF(COUNTIFS('Session Log'!$A$4:$A$63,A11,'Session Log'!$F$4:$F$63,"&gt;0")=0,"",SUMIF('Session Log'!$A$4:$A$63,A11,'Session Log'!$F$4:$F$63)/COUNTIFS('Session Log'!$A$4:$A$63,A11,'Session Log'!$F$4:$F$63,"&gt;0"))</x:f>
      </x:c>
      <x:c r="D11" s="52" t="str">
        <x:f>IF(COUNTIFS('Session Log'!$A$4:$A$63,A11,'Session Log'!$I$4:$I$63,"&gt;0")=0,"",SUMIF('Session Log'!$A$4:$A$63,A11,'Session Log'!$I$4:$I$63)/COUNTIFS('Session Log'!$A$4:$A$63,A11,'Session Log'!$I$4:$I$63,"&gt;0"))</x:f>
      </x:c>
      <x:c r="E11" s="52" t="str">
        <x:f>IF(COUNTIFS('Session Log'!$A$4:$A$63,A11,'Session Log'!$E$4:$E$63,"&gt;0")=0,"",SUMIF('Session Log'!$A$4:$A$63,A11,'Session Log'!$E$4:$E$63)/COUNTIFS('Session Log'!$A$4:$A$63,A11,'Session Log'!$E$4:$E$63,"&gt;0"))</x:f>
      </x:c>
      <x:c r="F11" s="46" t="str">
        <x:f>IF(COUNTIFS('Session Log'!$A$4:$A$63,A11,'Session Log'!$K$4:$K$63,"&lt;&gt;No",'Session Log'!$K$4:$K$63,"&lt;&gt;")&gt;0,"Review issue","Clear")</x:f>
        <x:v>Clear</x:v>
      </x:c>
      <x:c r="G11" s="46" t="str">
        <x:f>IF(B11=0,"Log week",IF(F11="Review issue","Stop and assess",IF(OR(B11&lt;5,C11&lt;3,D11&lt;3),"Reduce fatigue / inspect recovery","Continue cautiously")))</x:f>
        <x:v>Log week</x:v>
      </x:c>
    </x:row>
    <x:row r="12">
      <x:c r="A12" s="37" t="n">
        <x:v>9</x:v>
      </x:c>
      <x:c r="B12" s="46" t="n">
        <x:f>COUNTIFS('Session Log'!$A$4:$A$63,A12,'Session Log'!$H$4:$H$63,"Yes")</x:f>
        <x:v>0</x:v>
      </x:c>
      <x:c r="C12" s="52" t="str">
        <x:f>IF(COUNTIFS('Session Log'!$A$4:$A$63,A12,'Session Log'!$F$4:$F$63,"&gt;0")=0,"",SUMIF('Session Log'!$A$4:$A$63,A12,'Session Log'!$F$4:$F$63)/COUNTIFS('Session Log'!$A$4:$A$63,A12,'Session Log'!$F$4:$F$63,"&gt;0"))</x:f>
      </x:c>
      <x:c r="D12" s="52" t="str">
        <x:f>IF(COUNTIFS('Session Log'!$A$4:$A$63,A12,'Session Log'!$I$4:$I$63,"&gt;0")=0,"",SUMIF('Session Log'!$A$4:$A$63,A12,'Session Log'!$I$4:$I$63)/COUNTIFS('Session Log'!$A$4:$A$63,A12,'Session Log'!$I$4:$I$63,"&gt;0"))</x:f>
      </x:c>
      <x:c r="E12" s="52" t="str">
        <x:f>IF(COUNTIFS('Session Log'!$A$4:$A$63,A12,'Session Log'!$E$4:$E$63,"&gt;0")=0,"",SUMIF('Session Log'!$A$4:$A$63,A12,'Session Log'!$E$4:$E$63)/COUNTIFS('Session Log'!$A$4:$A$63,A12,'Session Log'!$E$4:$E$63,"&gt;0"))</x:f>
      </x:c>
      <x:c r="F12" s="46" t="str">
        <x:f>IF(COUNTIFS('Session Log'!$A$4:$A$63,A12,'Session Log'!$K$4:$K$63,"&lt;&gt;No",'Session Log'!$K$4:$K$63,"&lt;&gt;")&gt;0,"Review issue","Clear")</x:f>
        <x:v>Clear</x:v>
      </x:c>
      <x:c r="G12" s="46" t="str">
        <x:f>IF(B12=0,"Log week",IF(F12="Review issue","Stop and assess",IF(OR(B12&lt;5,C12&lt;3,D12&lt;3),"Reduce fatigue / inspect recovery","Continue cautiously")))</x:f>
        <x:v>Log week</x:v>
      </x:c>
    </x:row>
    <x:row r="13">
      <x:c r="A13" s="37" t="n">
        <x:v>10</x:v>
      </x:c>
      <x:c r="B13" s="46" t="n">
        <x:f>COUNTIFS('Session Log'!$A$4:$A$63,A13,'Session Log'!$H$4:$H$63,"Yes")</x:f>
        <x:v>0</x:v>
      </x:c>
      <x:c r="C13" s="52" t="str">
        <x:f>IF(COUNTIFS('Session Log'!$A$4:$A$63,A13,'Session Log'!$F$4:$F$63,"&gt;0")=0,"",SUMIF('Session Log'!$A$4:$A$63,A13,'Session Log'!$F$4:$F$63)/COUNTIFS('Session Log'!$A$4:$A$63,A13,'Session Log'!$F$4:$F$63,"&gt;0"))</x:f>
      </x:c>
      <x:c r="D13" s="52" t="str">
        <x:f>IF(COUNTIFS('Session Log'!$A$4:$A$63,A13,'Session Log'!$I$4:$I$63,"&gt;0")=0,"",SUMIF('Session Log'!$A$4:$A$63,A13,'Session Log'!$I$4:$I$63)/COUNTIFS('Session Log'!$A$4:$A$63,A13,'Session Log'!$I$4:$I$63,"&gt;0"))</x:f>
      </x:c>
      <x:c r="E13" s="52" t="str">
        <x:f>IF(COUNTIFS('Session Log'!$A$4:$A$63,A13,'Session Log'!$E$4:$E$63,"&gt;0")=0,"",SUMIF('Session Log'!$A$4:$A$63,A13,'Session Log'!$E$4:$E$63)/COUNTIFS('Session Log'!$A$4:$A$63,A13,'Session Log'!$E$4:$E$63,"&gt;0"))</x:f>
      </x:c>
      <x:c r="F13" s="46" t="str">
        <x:f>IF(COUNTIFS('Session Log'!$A$4:$A$63,A13,'Session Log'!$K$4:$K$63,"&lt;&gt;No",'Session Log'!$K$4:$K$63,"&lt;&gt;")&gt;0,"Review issue","Clear")</x:f>
        <x:v>Clear</x:v>
      </x:c>
      <x:c r="G13" s="46" t="str">
        <x:f>IF(B13=0,"Log week",IF(F13="Review issue","Stop and assess",IF(OR(B13&lt;5,C13&lt;3,D13&lt;3),"Reduce fatigue / inspect recovery","Continue cautiously")))</x:f>
        <x:v>Log week</x:v>
      </x:c>
    </x:row>
  </x:sheetData>
  <x:mergeCells>
    <x:mergeCell ref="A1:G1"/>
  </x:mergeCells>
  <x:pageMargins left="0.7" right="0.7" top="0.75" bottom="0.75" header="0.3" footer="0.3"/>
  <x:drawing xmlns:r="http://schemas.openxmlformats.org/officeDocument/2006/relationships" r:id="Rd68be7f000eb453f"/>
  <x:tableParts count="1">
    <x:tablePart xmlns:r="http://schemas.openxmlformats.org/officeDocument/2006/relationships" r:id="Rb317400bc45f4bb8"/>
  </x:tableParts>
</x:worksheet>
</file>