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2e72592648846c9" /></Relationships>
</file>

<file path=xl/workbook.xml><?xml version="1.0" encoding="utf-8"?>
<x:workbook xmlns:x="http://schemas.openxmlformats.org/spreadsheetml/2006/main">
  <x:sheets>
    <x:sheet xmlns:r="http://schemas.openxmlformats.org/officeDocument/2006/relationships" name="Read Me" sheetId="1" r:id="Re9e851e522a44f23"/>
    <x:sheet xmlns:r="http://schemas.openxmlformats.org/officeDocument/2006/relationships" name="10 Set Log" sheetId="2" r:id="Rc1fe5695a9994d2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yyyy-mm-dd"/>
    <x:numFmt numFmtId="202" formatCode="0.##"/>
  </x:numFmts>
  <x:fonts count="5">
    <x:font>
      <x:sz val="11"/>
      <x:name val="Carlito"/>
    </x:font>
    <x:font>
      <x:sz val="11"/>
      <x:name val="Calibri"/>
    </x:font>
    <x:font>
      <x:b/>
      <x:sz val="16"/>
      <x:color rgb="FFFFFFFF"/>
      <x:name val="Calibri"/>
    </x:font>
    <x:font>
      <x:b/>
      <x:sz val="11"/>
      <x:name val="Calibri"/>
    </x:font>
    <x:font>
      <x:b/>
      <x:sz val="11"/>
      <x:color rgb="FFFFFFFF"/>
      <x:name val="Calibri"/>
    </x:font>
  </x:fonts>
  <x:fills count="6">
    <x:fill>
      <x:patternFill patternType="none"/>
    </x:fill>
    <x:fill>
      <x:patternFill patternType="gray125"/>
    </x:fill>
    <x:fill>
      <x:patternFill patternType="solid">
        <x:fgColor rgb="FF162A33"/>
      </x:patternFill>
    </x:fill>
    <x:fill>
      <x:patternFill patternType="solid">
        <x:fgColor rgb="FFFFF2CC"/>
      </x:patternFill>
    </x:fill>
    <x:fill>
      <x:patternFill patternType="solid">
        <x:fgColor rgb="FF234957"/>
      </x:patternFill>
    </x:fill>
    <x:fill>
      <x:patternFill patternType="solid">
        <x:fgColor rgb="FFFFF9E8"/>
      </x:patternFill>
    </x:fill>
  </x:fills>
  <x:borders count="2">
    <x:border/>
    <x:border/>
  </x:borders>
  <x:cellStyleXfs count="1">
    <x:xf numFmtId="0" fontId="0" fillId="0" borderId="0"/>
  </x:cellStyleXfs>
  <x:cellXfs count="31">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0"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0" fontId="1" fillId="3"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201" fontId="1" fillId="5" borderId="0" xfId="0" applyNumberFormat="1" applyFont="1" applyFill="1" applyBorder="1" applyAlignment="1">
      <x:alignment vertical="center" wrapText="1"/>
    </x:xf>
    <x:xf numFmtId="201" fontId="1" fillId="5" borderId="1"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202" fontId="1" fillId="5" borderId="1" xfId="0" applyNumberFormat="1" applyFont="1" applyFill="1" applyBorder="1" applyAlignment="1">
      <x:alignment vertical="center" wrapText="1"/>
    </x:xf>
    <x:xf numFmtId="202" fontId="1"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184d7d518a943d5" /><Relationship Type="http://schemas.openxmlformats.org/officeDocument/2006/relationships/theme" Target="/xl/theme/theme1.xml" Id="Rbc5bf29f5c734ad9" /><Relationship Type="http://schemas.openxmlformats.org/officeDocument/2006/relationships/sharedStrings" Target="/xl/sharedStrings.xml" Id="R24b04d0353544d90" /><Relationship Type="http://schemas.openxmlformats.org/officeDocument/2006/relationships/worksheet" Target="/xl/worksheets/sheet1.xml" Id="Re9e851e522a44f23" /><Relationship Type="http://schemas.openxmlformats.org/officeDocument/2006/relationships/worksheet" Target="/xl/worksheets/sheet2.xml" Id="Rc1fe5695a9994d2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s>
  <x:sheetData>
    <x:row r="1" ht="34" customHeight="1">
      <x:c r="A1" s="9" t="str">
        <x:v>FitFrek 10-set session log</x:v>
      </x:c>
      <x:c r="B1" s="9"/>
      <x:c r="C1" s="9"/>
      <x:c r="D1" s="9"/>
      <x:c r="E1" s="9"/>
      <x:c r="F1" s="9"/>
    </x:row>
    <x:row r="2" ht="22" customHeight="1">
      <x:c r="A2" s="6"/>
      <x:c r="B2" s="6"/>
      <x:c r="C2" s="6"/>
      <x:c r="D2" s="6"/>
      <x:c r="E2" s="6"/>
      <x:c r="F2" s="6"/>
    </x:row>
    <x:row r="3" ht="22" customHeight="1">
      <x:c r="A3" s="6"/>
      <x:c r="B3" s="6"/>
      <x:c r="C3" s="6"/>
      <x:c r="D3" s="6"/>
      <x:c r="E3" s="6"/>
      <x:c r="F3" s="6"/>
    </x:row>
    <x:row r="4" ht="58" customHeight="1">
      <x:c r="A4" s="12" t="str">
        <x:v>Purpose</x:v>
      </x:c>
      <x:c r="B4" s="6" t="str">
        <x:v>Independent blank log for a GVT-style session. It records your chosen exercises; it does not prescribe a complete programme or reproduce an author's spreadsheet.</x:v>
      </x:c>
      <x:c r="C4" s="6"/>
      <x:c r="D4" s="6"/>
      <x:c r="E4" s="6"/>
      <x:c r="F4" s="6"/>
    </x:row>
    <x:row r="5" ht="43" customHeight="1">
      <x:c r="A5" s="12" t="str">
        <x:v>Use</x:v>
      </x:c>
      <x:c r="B5" s="6" t="str">
        <x:v>Enter a date, exercise, unchanged work weight, target reps, planned tempo and rest. Enter reps after each set. Repeat a row for each exercise/session.</x:v>
      </x:c>
      <x:c r="C5" s="6"/>
      <x:c r="D5" s="6"/>
      <x:c r="E5" s="6"/>
      <x:c r="F5" s="6"/>
    </x:row>
    <x:row r="6" ht="58" customHeight="1">
      <x:c r="A6" s="12" t="str">
        <x:v>Progression</x:v>
      </x:c>
      <x:c r="B6" s="6" t="str">
        <x:v>The next-load calculation is shown only after all ten sets are entered. Add the selected percentage only when every set meets its target AND you confirm the planned rest and tempo were maintained.</x:v>
      </x:c>
      <x:c r="C6" s="6"/>
      <x:c r="D6" s="6"/>
      <x:c r="E6" s="6"/>
      <x:c r="F6" s="6"/>
    </x:row>
    <x:row r="7" ht="58" customHeight="1">
      <x:c r="A7" s="12" t="str">
        <x:v>Keep the context</x:v>
      </x:c>
      <x:c r="B7" s="6" t="str">
        <x:v>Use the guide for the selected historical method. Accessories do not automatically need ten sets. Do not turn a miss into a pass by extending rest or lowering the load mid-session.</x:v>
      </x:c>
      <x:c r="C7" s="6"/>
      <x:c r="D7" s="6"/>
      <x:c r="E7" s="6"/>
      <x:c r="F7" s="6"/>
    </x:row>
    <x:row r="8" ht="58" customHeight="1">
      <x:c r="A8" s="12" t="str">
        <x:v>Plate rounding</x:v>
      </x:c>
      <x:c r="B8" s="6" t="str">
        <x:v>Successful increases round up to the selected total-load step. This is a FitFrek calculator choice; review the result before lifting, particularly with small dumbbells or large plate steps.</x:v>
      </x:c>
      <x:c r="C8" s="6"/>
      <x:c r="D8" s="6"/>
      <x:c r="E8" s="6"/>
      <x:c r="F8" s="6"/>
    </x:row>
    <x:row r="9" ht="43" customHeight="1">
      <x:c r="A9" s="12" t="str">
        <x:v>Volume</x:v>
      </x:c>
      <x:c r="B9" s="6" t="str">
        <x:v>Load × reps is a log metric, not a measure of how good the programme is. Blank sessions stay blank rather than displaying zero-value achievements.</x:v>
      </x:c>
      <x:c r="C9" s="6"/>
      <x:c r="D9" s="6"/>
      <x:c r="E9" s="6"/>
      <x:c r="F9" s="6"/>
    </x:row>
    <x:row r="10" ht="43" customHeight="1">
      <x:c r="A10" s="12" t="str">
        <x:v>Source</x:v>
      </x:c>
      <x:c r="B10" s="6" t="str">
        <x:v>https://musclesports.net/articles/powerlifting/german-volume-training.html</x:v>
      </x:c>
      <x:c r="C10" s="6"/>
      <x:c r="D10" s="6"/>
      <x:c r="E10" s="6"/>
      <x:c r="F10" s="6"/>
    </x:row>
    <x:row r="11" ht="43" customHeight="1">
      <x:c r="A11" s="12" t="str">
        <x:v>Research</x:v>
      </x:c>
      <x:c r="B11" s="6" t="str">
        <x:v>https://pmc.ncbi.nlm.nih.gov/articles/PMC5969184/</x:v>
      </x:c>
      <x:c r="C11" s="6"/>
      <x:c r="D11" s="6"/>
      <x:c r="E11" s="6"/>
      <x:c r="F11" s="6"/>
    </x:row>
    <x:row r="12" ht="43" customHeight="1">
      <x:c r="A12" s="12" t="str">
        <x:v>Guide</x:v>
      </x:c>
      <x:c r="B12" s="6" t="str">
        <x:v>https://fitfrek.com/german-volume-training/</x:v>
      </x:c>
      <x:c r="C12" s="6"/>
      <x:c r="D12" s="6"/>
      <x:c r="E12" s="6"/>
      <x:c r="F12" s="6"/>
    </x:row>
    <x:row r="13" ht="22" customHeight="1">
      <x:c r="A13" s="6"/>
      <x:c r="B13" s="6"/>
      <x:c r="C13" s="6"/>
      <x:c r="D13" s="6"/>
      <x:c r="E13" s="6"/>
      <x:c r="F13" s="6"/>
    </x:row>
    <x:row r="14" ht="22" customHeight="1">
      <x:c r="A14" s="6"/>
      <x:c r="B14" s="6"/>
      <x:c r="C14" s="6"/>
      <x:c r="D14" s="6"/>
      <x:c r="E14" s="6"/>
      <x:c r="F14" s="6"/>
    </x:row>
    <x:row r="15" ht="22" customHeight="1">
      <x:c r="A15" s="6"/>
      <x:c r="B15" s="6"/>
      <x:c r="C15" s="6"/>
      <x:c r="D15" s="6"/>
      <x:c r="E15" s="6"/>
      <x:c r="F15" s="6"/>
    </x:row>
    <x:row r="16" ht="22" customHeight="1">
      <x:c r="A16" s="6"/>
      <x:c r="B16" s="6"/>
      <x:c r="C16" s="6"/>
      <x:c r="D16" s="6"/>
      <x:c r="E16" s="6"/>
      <x:c r="F16" s="6"/>
    </x:row>
    <x:row r="17" ht="22" customHeight="1">
      <x:c r="A17" s="6"/>
      <x:c r="B17" s="6"/>
      <x:c r="C17" s="6"/>
      <x:c r="D17" s="6"/>
      <x:c r="E17" s="6"/>
      <x:c r="F17" s="6"/>
    </x:row>
    <x:row r="18" ht="22" customHeight="1">
      <x:c r="A18" s="6"/>
      <x:c r="B18" s="6"/>
      <x:c r="C18" s="6"/>
      <x:c r="D18" s="6"/>
      <x:c r="E18" s="6"/>
      <x:c r="F18" s="6"/>
    </x:row>
  </x:sheetData>
  <x:mergeCells>
    <x:mergeCell ref="A1:F1"/>
    <x:mergeCell ref="B4:F4"/>
    <x:mergeCell ref="B5:F5"/>
    <x:mergeCell ref="B6:F6"/>
    <x:mergeCell ref="B7:F7"/>
    <x:mergeCell ref="B8:F8"/>
    <x:mergeCell ref="B9:F9"/>
    <x:mergeCell ref="B10:F10"/>
    <x:mergeCell ref="B11:F11"/>
    <x:mergeCell ref="B12: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28" hidden="0" customWidth="1"/>
    <x:col min="3" max="3" width="12" hidden="0" customWidth="1"/>
    <x:col min="4" max="4" width="10" hidden="0" customWidth="1"/>
    <x:col min="5" max="5" width="14" hidden="0" customWidth="1"/>
    <x:col min="6" max="6" width="14" hidden="0" customWidth="1"/>
    <x:col min="7" max="7" width="7" hidden="0" customWidth="1"/>
    <x:col min="8" max="8" width="7" hidden="0" customWidth="1"/>
    <x:col min="9" max="9" width="7" hidden="0" customWidth="1"/>
    <x:col min="10" max="10" width="7" hidden="0" customWidth="1"/>
    <x:col min="11" max="11" width="7" hidden="0" customWidth="1"/>
    <x:col min="12" max="12" width="7" hidden="0" customWidth="1"/>
    <x:col min="13" max="13" width="7" hidden="0" customWidth="1"/>
    <x:col min="14" max="14" width="7" hidden="0" customWidth="1"/>
    <x:col min="15" max="15" width="7" hidden="0" customWidth="1"/>
    <x:col min="16" max="16" width="7" hidden="0" customWidth="1"/>
    <x:col min="17" max="17" width="12" hidden="0" customWidth="1"/>
    <x:col min="18" max="18" width="15" hidden="0" customWidth="1"/>
    <x:col min="19" max="19" width="16" hidden="0" customWidth="1"/>
    <x:col min="20" max="20" width="18" hidden="0" customWidth="1"/>
    <x:col min="21" max="21" width="32" hidden="0" customWidth="1"/>
  </x:cols>
  <x:sheetData>
    <x:row r="1" ht="34" customHeight="1">
      <x:c r="A1" s="9" t="str">
        <x:v>10-set log and next-load calculator</x:v>
      </x:c>
      <x:c r="B1" s="9"/>
      <x:c r="C1" s="9"/>
      <x:c r="D1" s="9"/>
      <x:c r="E1" s="9"/>
      <x:c r="F1" s="9"/>
      <x:c r="G1" s="9"/>
      <x:c r="H1" s="9"/>
      <x:c r="I1" s="9"/>
      <x:c r="J1" s="9"/>
      <x:c r="K1" s="9"/>
      <x:c r="L1" s="9"/>
      <x:c r="M1" s="9"/>
      <x:c r="N1" s="9"/>
      <x:c r="O1" s="9"/>
      <x:c r="P1" s="9"/>
      <x:c r="Q1" s="9"/>
      <x:c r="R1" s="9"/>
      <x:c r="S1" s="9"/>
      <x:c r="T1" s="9"/>
      <x:c r="U1" s="9"/>
    </x:row>
    <x:row r="2" ht="22" customHeight="1">
      <x:c r="A2" s="6"/>
      <x:c r="B2" s="6"/>
      <x:c r="C2" s="6"/>
      <x:c r="D2" s="6"/>
      <x:c r="E2" s="6"/>
      <x:c r="F2" s="6"/>
      <x:c r="G2" s="6"/>
      <x:c r="H2" s="6"/>
      <x:c r="I2" s="6"/>
      <x:c r="J2" s="6"/>
      <x:c r="K2" s="6"/>
      <x:c r="L2" s="6"/>
      <x:c r="M2" s="6"/>
      <x:c r="N2" s="6"/>
      <x:c r="O2" s="6"/>
      <x:c r="P2" s="6"/>
      <x:c r="Q2" s="6"/>
      <x:c r="R2" s="6"/>
      <x:c r="S2" s="6"/>
      <x:c r="T2" s="6"/>
      <x:c r="U2" s="6"/>
    </x:row>
    <x:row r="3" ht="22" customHeight="1">
      <x:c r="A3" s="6" t="str">
        <x:v>Unit</x:v>
      </x:c>
      <x:c r="B3" s="16" t="str">
        <x:v>kg</x:v>
      </x:c>
      <x:c r="C3" s="6" t="str">
        <x:v>Increase</x:v>
      </x:c>
      <x:c r="D3" s="18" t="n">
        <x:v>0.05</x:v>
      </x:c>
      <x:c r="E3" s="6"/>
      <x:c r="F3" s="6" t="str">
        <x:v>Start with a manageable load. 'Standards met' must be Yes for an increase. Keep the same work weight, rest and tempo across these ten sets; a different protocol is not the same comparison.</x:v>
      </x:c>
      <x:c r="G3" s="6"/>
      <x:c r="H3" s="6"/>
      <x:c r="I3" s="6"/>
      <x:c r="J3" s="6"/>
      <x:c r="K3" s="6"/>
      <x:c r="L3" s="6"/>
      <x:c r="M3" s="6"/>
      <x:c r="N3" s="6"/>
      <x:c r="O3" s="6"/>
      <x:c r="P3" s="6"/>
      <x:c r="Q3" s="6"/>
      <x:c r="R3" s="6"/>
      <x:c r="S3" s="6"/>
      <x:c r="T3" s="6"/>
      <x:c r="U3" s="6"/>
    </x:row>
    <x:row r="4" ht="22" customHeight="1">
      <x:c r="A4" s="6" t="str">
        <x:v>Plate step</x:v>
      </x:c>
      <x:c r="B4" s="16" t="n">
        <x:v>2.5</x:v>
      </x:c>
      <x:c r="C4" s="6" t="str">
        <x:v>Ten-set target</x:v>
      </x:c>
      <x:c r="D4" s="6" t="n">
        <x:v>10</x:v>
      </x:c>
      <x:c r="E4" s="6"/>
      <x:c r="F4" s="6"/>
      <x:c r="G4" s="6"/>
      <x:c r="H4" s="6"/>
      <x:c r="I4" s="6"/>
      <x:c r="J4" s="6"/>
      <x:c r="K4" s="6"/>
      <x:c r="L4" s="6"/>
      <x:c r="M4" s="6"/>
      <x:c r="N4" s="6"/>
      <x:c r="O4" s="6"/>
      <x:c r="P4" s="6"/>
      <x:c r="Q4" s="6"/>
      <x:c r="R4" s="6"/>
      <x:c r="S4" s="6"/>
      <x:c r="T4" s="6"/>
      <x:c r="U4" s="6"/>
    </x:row>
    <x:row r="5" ht="22" customHeight="1">
      <x:c r="A5" s="6"/>
      <x:c r="B5" s="6"/>
      <x:c r="C5" s="6"/>
      <x:c r="D5" s="6"/>
      <x:c r="E5" s="6"/>
      <x:c r="F5" s="6"/>
      <x:c r="G5" s="6"/>
      <x:c r="H5" s="6"/>
      <x:c r="I5" s="6"/>
      <x:c r="J5" s="6"/>
      <x:c r="K5" s="6"/>
      <x:c r="L5" s="6"/>
      <x:c r="M5" s="6"/>
      <x:c r="N5" s="6"/>
      <x:c r="O5" s="6"/>
      <x:c r="P5" s="6"/>
      <x:c r="Q5" s="6"/>
      <x:c r="R5" s="6"/>
      <x:c r="S5" s="6"/>
      <x:c r="T5" s="6"/>
      <x:c r="U5" s="6"/>
    </x:row>
    <x:row r="6" ht="32" customHeight="1">
      <x:c r="A6" s="21" t="str">
        <x:v>Date</x:v>
      </x:c>
      <x:c r="B6" s="21" t="str">
        <x:v>Exercise</x:v>
      </x:c>
      <x:c r="C6" s="21" t="str">
        <x:v>Load</x:v>
      </x:c>
      <x:c r="D6" s="21" t="str">
        <x:v>Target reps</x:v>
      </x:c>
      <x:c r="E6" s="21" t="str">
        <x:v>Tempo</x:v>
      </x:c>
      <x:c r="F6" s="21" t="str">
        <x:v>Rest (sec)</x:v>
      </x:c>
      <x:c r="G6" s="21" t="str">
        <x:v>1</x:v>
      </x:c>
      <x:c r="H6" s="21" t="str">
        <x:v>2</x:v>
      </x:c>
      <x:c r="I6" s="21" t="str">
        <x:v>3</x:v>
      </x:c>
      <x:c r="J6" s="21" t="str">
        <x:v>4</x:v>
      </x:c>
      <x:c r="K6" s="21" t="str">
        <x:v>5</x:v>
      </x:c>
      <x:c r="L6" s="21" t="str">
        <x:v>6</x:v>
      </x:c>
      <x:c r="M6" s="21" t="str">
        <x:v>7</x:v>
      </x:c>
      <x:c r="N6" s="21" t="str">
        <x:v>8</x:v>
      </x:c>
      <x:c r="O6" s="21" t="str">
        <x:v>9</x:v>
      </x:c>
      <x:c r="P6" s="21" t="str">
        <x:v>10</x:v>
      </x:c>
      <x:c r="Q6" s="21" t="str">
        <x:v>Total reps</x:v>
      </x:c>
      <x:c r="R6" s="21" t="str">
        <x:v>Load × reps</x:v>
      </x:c>
      <x:c r="S6" s="21" t="str">
        <x:v>Standards met?</x:v>
      </x:c>
      <x:c r="T6" s="21" t="str">
        <x:v>Next load</x:v>
      </x:c>
      <x:c r="U6" s="21" t="str">
        <x:v>Notes</x:v>
      </x:c>
    </x:row>
    <x:row r="7" ht="22" customHeight="1">
      <x:c r="A7" s="26"/>
      <x:c r="B7" s="24"/>
      <x:c r="C7" s="28"/>
      <x:c r="D7" s="24"/>
      <x:c r="E7" s="24"/>
      <x:c r="F7" s="24"/>
      <x:c r="G7" s="24"/>
      <x:c r="H7" s="24"/>
      <x:c r="I7" s="24"/>
      <x:c r="J7" s="24"/>
      <x:c r="K7" s="24"/>
      <x:c r="L7" s="24"/>
      <x:c r="M7" s="24"/>
      <x:c r="N7" s="24"/>
      <x:c r="O7" s="24"/>
      <x:c r="P7" s="24"/>
      <x:c r="Q7" s="6" t="str">
        <x:f>IF(COUNT(G7:P7)=0,"",SUM(G7:P7))</x:f>
      </x:c>
      <x:c r="R7" s="6" t="str">
        <x:f>IF(OR(C7="",Q7=""),"",C7*Q7)</x:f>
      </x:c>
      <x:c r="S7" s="24"/>
      <x:c r="T7" s="30" t="str">
        <x:f>IF(OR(C7="",D7="",COUNT(G7:P7)&lt;$D$4),"",IF(OR(C7&lt;=0,D7&lt;=0,$B$4&lt;=0,MIN(G7:P7)&lt;0,$D$3&lt;0),"Check inputs",IF(AND(MIN(G7:P7)&gt;=D7,S7="Yes"),ROUNDUP(C7*(1+$D$3)/$B$4,0)*$B$4,C7)))</x:f>
      </x:c>
      <x:c r="U7" s="24"/>
    </x:row>
    <x:row r="8" ht="22" customHeight="1">
      <x:c r="A8" s="26"/>
      <x:c r="B8" s="24"/>
      <x:c r="C8" s="28"/>
      <x:c r="D8" s="24"/>
      <x:c r="E8" s="24"/>
      <x:c r="F8" s="24"/>
      <x:c r="G8" s="24"/>
      <x:c r="H8" s="24"/>
      <x:c r="I8" s="24"/>
      <x:c r="J8" s="24"/>
      <x:c r="K8" s="24"/>
      <x:c r="L8" s="24"/>
      <x:c r="M8" s="24"/>
      <x:c r="N8" s="24"/>
      <x:c r="O8" s="24"/>
      <x:c r="P8" s="24"/>
      <x:c r="Q8" s="6" t="str">
        <x:f>IF(COUNT(G8:P8)=0,"",SUM(G8:P8))</x:f>
      </x:c>
      <x:c r="R8" s="6" t="str">
        <x:f>IF(OR(C8="",Q8=""),"",C8*Q8)</x:f>
      </x:c>
      <x:c r="S8" s="24"/>
      <x:c r="T8" s="30" t="str">
        <x:f>IF(OR(C8="",D8="",COUNT(G8:P8)&lt;$D$4),"",IF(OR(C8&lt;=0,D8&lt;=0,$B$4&lt;=0,MIN(G8:P8)&lt;0,$D$3&lt;0),"Check inputs",IF(AND(MIN(G8:P8)&gt;=D8,S8="Yes"),ROUNDUP(C8*(1+$D$3)/$B$4,0)*$B$4,C8)))</x:f>
      </x:c>
      <x:c r="U8" s="24"/>
    </x:row>
    <x:row r="9" ht="22" customHeight="1">
      <x:c r="A9" s="26"/>
      <x:c r="B9" s="24"/>
      <x:c r="C9" s="28"/>
      <x:c r="D9" s="24"/>
      <x:c r="E9" s="24"/>
      <x:c r="F9" s="24"/>
      <x:c r="G9" s="24"/>
      <x:c r="H9" s="24"/>
      <x:c r="I9" s="24"/>
      <x:c r="J9" s="24"/>
      <x:c r="K9" s="24"/>
      <x:c r="L9" s="24"/>
      <x:c r="M9" s="24"/>
      <x:c r="N9" s="24"/>
      <x:c r="O9" s="24"/>
      <x:c r="P9" s="24"/>
      <x:c r="Q9" s="6" t="str">
        <x:f>IF(COUNT(G9:P9)=0,"",SUM(G9:P9))</x:f>
      </x:c>
      <x:c r="R9" s="6" t="str">
        <x:f>IF(OR(C9="",Q9=""),"",C9*Q9)</x:f>
      </x:c>
      <x:c r="S9" s="24"/>
      <x:c r="T9" s="30" t="str">
        <x:f>IF(OR(C9="",D9="",COUNT(G9:P9)&lt;$D$4),"",IF(OR(C9&lt;=0,D9&lt;=0,$B$4&lt;=0,MIN(G9:P9)&lt;0,$D$3&lt;0),"Check inputs",IF(AND(MIN(G9:P9)&gt;=D9,S9="Yes"),ROUNDUP(C9*(1+$D$3)/$B$4,0)*$B$4,C9)))</x:f>
      </x:c>
      <x:c r="U9" s="24"/>
    </x:row>
    <x:row r="10" ht="22" customHeight="1">
      <x:c r="A10" s="26"/>
      <x:c r="B10" s="24"/>
      <x:c r="C10" s="28"/>
      <x:c r="D10" s="24"/>
      <x:c r="E10" s="24"/>
      <x:c r="F10" s="24"/>
      <x:c r="G10" s="24"/>
      <x:c r="H10" s="24"/>
      <x:c r="I10" s="24"/>
      <x:c r="J10" s="24"/>
      <x:c r="K10" s="24"/>
      <x:c r="L10" s="24"/>
      <x:c r="M10" s="24"/>
      <x:c r="N10" s="24"/>
      <x:c r="O10" s="24"/>
      <x:c r="P10" s="24"/>
      <x:c r="Q10" s="6" t="str">
        <x:f>IF(COUNT(G10:P10)=0,"",SUM(G10:P10))</x:f>
      </x:c>
      <x:c r="R10" s="6" t="str">
        <x:f>IF(OR(C10="",Q10=""),"",C10*Q10)</x:f>
      </x:c>
      <x:c r="S10" s="24"/>
      <x:c r="T10" s="30" t="str">
        <x:f>IF(OR(C10="",D10="",COUNT(G10:P10)&lt;$D$4),"",IF(OR(C10&lt;=0,D10&lt;=0,$B$4&lt;=0,MIN(G10:P10)&lt;0,$D$3&lt;0),"Check inputs",IF(AND(MIN(G10:P10)&gt;=D10,S10="Yes"),ROUNDUP(C10*(1+$D$3)/$B$4,0)*$B$4,C10)))</x:f>
      </x:c>
      <x:c r="U10" s="24"/>
    </x:row>
    <x:row r="11" ht="22" customHeight="1">
      <x:c r="A11" s="26"/>
      <x:c r="B11" s="24"/>
      <x:c r="C11" s="28"/>
      <x:c r="D11" s="24"/>
      <x:c r="E11" s="24"/>
      <x:c r="F11" s="24"/>
      <x:c r="G11" s="24"/>
      <x:c r="H11" s="24"/>
      <x:c r="I11" s="24"/>
      <x:c r="J11" s="24"/>
      <x:c r="K11" s="24"/>
      <x:c r="L11" s="24"/>
      <x:c r="M11" s="24"/>
      <x:c r="N11" s="24"/>
      <x:c r="O11" s="24"/>
      <x:c r="P11" s="24"/>
      <x:c r="Q11" s="6" t="str">
        <x:f>IF(COUNT(G11:P11)=0,"",SUM(G11:P11))</x:f>
      </x:c>
      <x:c r="R11" s="6" t="str">
        <x:f>IF(OR(C11="",Q11=""),"",C11*Q11)</x:f>
      </x:c>
      <x:c r="S11" s="24"/>
      <x:c r="T11" s="30" t="str">
        <x:f>IF(OR(C11="",D11="",COUNT(G11:P11)&lt;$D$4),"",IF(OR(C11&lt;=0,D11&lt;=0,$B$4&lt;=0,MIN(G11:P11)&lt;0,$D$3&lt;0),"Check inputs",IF(AND(MIN(G11:P11)&gt;=D11,S11="Yes"),ROUNDUP(C11*(1+$D$3)/$B$4,0)*$B$4,C11)))</x:f>
      </x:c>
      <x:c r="U11" s="24"/>
    </x:row>
    <x:row r="12" ht="22" customHeight="1">
      <x:c r="A12" s="26"/>
      <x:c r="B12" s="24"/>
      <x:c r="C12" s="28"/>
      <x:c r="D12" s="24"/>
      <x:c r="E12" s="24"/>
      <x:c r="F12" s="24"/>
      <x:c r="G12" s="24"/>
      <x:c r="H12" s="24"/>
      <x:c r="I12" s="24"/>
      <x:c r="J12" s="24"/>
      <x:c r="K12" s="24"/>
      <x:c r="L12" s="24"/>
      <x:c r="M12" s="24"/>
      <x:c r="N12" s="24"/>
      <x:c r="O12" s="24"/>
      <x:c r="P12" s="24"/>
      <x:c r="Q12" s="6" t="str">
        <x:f>IF(COUNT(G12:P12)=0,"",SUM(G12:P12))</x:f>
      </x:c>
      <x:c r="R12" s="6" t="str">
        <x:f>IF(OR(C12="",Q12=""),"",C12*Q12)</x:f>
      </x:c>
      <x:c r="S12" s="24"/>
      <x:c r="T12" s="30" t="str">
        <x:f>IF(OR(C12="",D12="",COUNT(G12:P12)&lt;$D$4),"",IF(OR(C12&lt;=0,D12&lt;=0,$B$4&lt;=0,MIN(G12:P12)&lt;0,$D$3&lt;0),"Check inputs",IF(AND(MIN(G12:P12)&gt;=D12,S12="Yes"),ROUNDUP(C12*(1+$D$3)/$B$4,0)*$B$4,C12)))</x:f>
      </x:c>
      <x:c r="U12" s="24"/>
    </x:row>
    <x:row r="13" ht="22" customHeight="1">
      <x:c r="A13" s="26"/>
      <x:c r="B13" s="24"/>
      <x:c r="C13" s="28"/>
      <x:c r="D13" s="24"/>
      <x:c r="E13" s="24"/>
      <x:c r="F13" s="24"/>
      <x:c r="G13" s="24"/>
      <x:c r="H13" s="24"/>
      <x:c r="I13" s="24"/>
      <x:c r="J13" s="24"/>
      <x:c r="K13" s="24"/>
      <x:c r="L13" s="24"/>
      <x:c r="M13" s="24"/>
      <x:c r="N13" s="24"/>
      <x:c r="O13" s="24"/>
      <x:c r="P13" s="24"/>
      <x:c r="Q13" s="6" t="str">
        <x:f>IF(COUNT(G13:P13)=0,"",SUM(G13:P13))</x:f>
      </x:c>
      <x:c r="R13" s="6" t="str">
        <x:f>IF(OR(C13="",Q13=""),"",C13*Q13)</x:f>
      </x:c>
      <x:c r="S13" s="24"/>
      <x:c r="T13" s="30" t="str">
        <x:f>IF(OR(C13="",D13="",COUNT(G13:P13)&lt;$D$4),"",IF(OR(C13&lt;=0,D13&lt;=0,$B$4&lt;=0,MIN(G13:P13)&lt;0,$D$3&lt;0),"Check inputs",IF(AND(MIN(G13:P13)&gt;=D13,S13="Yes"),ROUNDUP(C13*(1+$D$3)/$B$4,0)*$B$4,C13)))</x:f>
      </x:c>
      <x:c r="U13" s="24"/>
    </x:row>
    <x:row r="14" ht="22" customHeight="1">
      <x:c r="A14" s="26"/>
      <x:c r="B14" s="24"/>
      <x:c r="C14" s="28"/>
      <x:c r="D14" s="24"/>
      <x:c r="E14" s="24"/>
      <x:c r="F14" s="24"/>
      <x:c r="G14" s="24"/>
      <x:c r="H14" s="24"/>
      <x:c r="I14" s="24"/>
      <x:c r="J14" s="24"/>
      <x:c r="K14" s="24"/>
      <x:c r="L14" s="24"/>
      <x:c r="M14" s="24"/>
      <x:c r="N14" s="24"/>
      <x:c r="O14" s="24"/>
      <x:c r="P14" s="24"/>
      <x:c r="Q14" s="6" t="str">
        <x:f>IF(COUNT(G14:P14)=0,"",SUM(G14:P14))</x:f>
      </x:c>
      <x:c r="R14" s="6" t="str">
        <x:f>IF(OR(C14="",Q14=""),"",C14*Q14)</x:f>
      </x:c>
      <x:c r="S14" s="24"/>
      <x:c r="T14" s="30" t="str">
        <x:f>IF(OR(C14="",D14="",COUNT(G14:P14)&lt;$D$4),"",IF(OR(C14&lt;=0,D14&lt;=0,$B$4&lt;=0,MIN(G14:P14)&lt;0,$D$3&lt;0),"Check inputs",IF(AND(MIN(G14:P14)&gt;=D14,S14="Yes"),ROUNDUP(C14*(1+$D$3)/$B$4,0)*$B$4,C14)))</x:f>
      </x:c>
      <x:c r="U14" s="24"/>
    </x:row>
    <x:row r="15" ht="22" customHeight="1">
      <x:c r="A15" s="26"/>
      <x:c r="B15" s="24"/>
      <x:c r="C15" s="28"/>
      <x:c r="D15" s="24"/>
      <x:c r="E15" s="24"/>
      <x:c r="F15" s="24"/>
      <x:c r="G15" s="24"/>
      <x:c r="H15" s="24"/>
      <x:c r="I15" s="24"/>
      <x:c r="J15" s="24"/>
      <x:c r="K15" s="24"/>
      <x:c r="L15" s="24"/>
      <x:c r="M15" s="24"/>
      <x:c r="N15" s="24"/>
      <x:c r="O15" s="24"/>
      <x:c r="P15" s="24"/>
      <x:c r="Q15" s="6" t="str">
        <x:f>IF(COUNT(G15:P15)=0,"",SUM(G15:P15))</x:f>
      </x:c>
      <x:c r="R15" s="6" t="str">
        <x:f>IF(OR(C15="",Q15=""),"",C15*Q15)</x:f>
      </x:c>
      <x:c r="S15" s="24"/>
      <x:c r="T15" s="30" t="str">
        <x:f>IF(OR(C15="",D15="",COUNT(G15:P15)&lt;$D$4),"",IF(OR(C15&lt;=0,D15&lt;=0,$B$4&lt;=0,MIN(G15:P15)&lt;0,$D$3&lt;0),"Check inputs",IF(AND(MIN(G15:P15)&gt;=D15,S15="Yes"),ROUNDUP(C15*(1+$D$3)/$B$4,0)*$B$4,C15)))</x:f>
      </x:c>
      <x:c r="U15" s="24"/>
    </x:row>
    <x:row r="16" ht="22" customHeight="1">
      <x:c r="A16" s="26"/>
      <x:c r="B16" s="24"/>
      <x:c r="C16" s="28"/>
      <x:c r="D16" s="24"/>
      <x:c r="E16" s="24"/>
      <x:c r="F16" s="24"/>
      <x:c r="G16" s="24"/>
      <x:c r="H16" s="24"/>
      <x:c r="I16" s="24"/>
      <x:c r="J16" s="24"/>
      <x:c r="K16" s="24"/>
      <x:c r="L16" s="24"/>
      <x:c r="M16" s="24"/>
      <x:c r="N16" s="24"/>
      <x:c r="O16" s="24"/>
      <x:c r="P16" s="24"/>
      <x:c r="Q16" s="6" t="str">
        <x:f>IF(COUNT(G16:P16)=0,"",SUM(G16:P16))</x:f>
      </x:c>
      <x:c r="R16" s="6" t="str">
        <x:f>IF(OR(C16="",Q16=""),"",C16*Q16)</x:f>
      </x:c>
      <x:c r="S16" s="24"/>
      <x:c r="T16" s="30" t="str">
        <x:f>IF(OR(C16="",D16="",COUNT(G16:P16)&lt;$D$4),"",IF(OR(C16&lt;=0,D16&lt;=0,$B$4&lt;=0,MIN(G16:P16)&lt;0,$D$3&lt;0),"Check inputs",IF(AND(MIN(G16:P16)&gt;=D16,S16="Yes"),ROUNDUP(C16*(1+$D$3)/$B$4,0)*$B$4,C16)))</x:f>
      </x:c>
      <x:c r="U16" s="24"/>
    </x:row>
    <x:row r="17" ht="22" customHeight="1">
      <x:c r="A17" s="26"/>
      <x:c r="B17" s="24"/>
      <x:c r="C17" s="28"/>
      <x:c r="D17" s="24"/>
      <x:c r="E17" s="24"/>
      <x:c r="F17" s="24"/>
      <x:c r="G17" s="24"/>
      <x:c r="H17" s="24"/>
      <x:c r="I17" s="24"/>
      <x:c r="J17" s="24"/>
      <x:c r="K17" s="24"/>
      <x:c r="L17" s="24"/>
      <x:c r="M17" s="24"/>
      <x:c r="N17" s="24"/>
      <x:c r="O17" s="24"/>
      <x:c r="P17" s="24"/>
      <x:c r="Q17" s="6" t="str">
        <x:f>IF(COUNT(G17:P17)=0,"",SUM(G17:P17))</x:f>
      </x:c>
      <x:c r="R17" s="6" t="str">
        <x:f>IF(OR(C17="",Q17=""),"",C17*Q17)</x:f>
      </x:c>
      <x:c r="S17" s="24"/>
      <x:c r="T17" s="30" t="str">
        <x:f>IF(OR(C17="",D17="",COUNT(G17:P17)&lt;$D$4),"",IF(OR(C17&lt;=0,D17&lt;=0,$B$4&lt;=0,MIN(G17:P17)&lt;0,$D$3&lt;0),"Check inputs",IF(AND(MIN(G17:P17)&gt;=D17,S17="Yes"),ROUNDUP(C17*(1+$D$3)/$B$4,0)*$B$4,C17)))</x:f>
      </x:c>
      <x:c r="U17" s="24"/>
    </x:row>
    <x:row r="18" ht="22" customHeight="1">
      <x:c r="A18" s="26"/>
      <x:c r="B18" s="24"/>
      <x:c r="C18" s="28"/>
      <x:c r="D18" s="24"/>
      <x:c r="E18" s="24"/>
      <x:c r="F18" s="24"/>
      <x:c r="G18" s="24"/>
      <x:c r="H18" s="24"/>
      <x:c r="I18" s="24"/>
      <x:c r="J18" s="24"/>
      <x:c r="K18" s="24"/>
      <x:c r="L18" s="24"/>
      <x:c r="M18" s="24"/>
      <x:c r="N18" s="24"/>
      <x:c r="O18" s="24"/>
      <x:c r="P18" s="24"/>
      <x:c r="Q18" s="6" t="str">
        <x:f>IF(COUNT(G18:P18)=0,"",SUM(G18:P18))</x:f>
      </x:c>
      <x:c r="R18" s="6" t="str">
        <x:f>IF(OR(C18="",Q18=""),"",C18*Q18)</x:f>
      </x:c>
      <x:c r="S18" s="24"/>
      <x:c r="T18" s="30" t="str">
        <x:f>IF(OR(C18="",D18="",COUNT(G18:P18)&lt;$D$4),"",IF(OR(C18&lt;=0,D18&lt;=0,$B$4&lt;=0,MIN(G18:P18)&lt;0,$D$3&lt;0),"Check inputs",IF(AND(MIN(G18:P18)&gt;=D18,S18="Yes"),ROUNDUP(C18*(1+$D$3)/$B$4,0)*$B$4,C18)))</x:f>
      </x:c>
      <x:c r="U18" s="24"/>
    </x:row>
    <x:row r="19" ht="22" customHeight="1">
      <x:c r="A19" s="26"/>
      <x:c r="B19" s="24"/>
      <x:c r="C19" s="28"/>
      <x:c r="D19" s="24"/>
      <x:c r="E19" s="24"/>
      <x:c r="F19" s="24"/>
      <x:c r="G19" s="24"/>
      <x:c r="H19" s="24"/>
      <x:c r="I19" s="24"/>
      <x:c r="J19" s="24"/>
      <x:c r="K19" s="24"/>
      <x:c r="L19" s="24"/>
      <x:c r="M19" s="24"/>
      <x:c r="N19" s="24"/>
      <x:c r="O19" s="24"/>
      <x:c r="P19" s="24"/>
      <x:c r="Q19" s="6" t="str">
        <x:f>IF(COUNT(G19:P19)=0,"",SUM(G19:P19))</x:f>
      </x:c>
      <x:c r="R19" s="6" t="str">
        <x:f>IF(OR(C19="",Q19=""),"",C19*Q19)</x:f>
      </x:c>
      <x:c r="S19" s="24"/>
      <x:c r="T19" s="30" t="str">
        <x:f>IF(OR(C19="",D19="",COUNT(G19:P19)&lt;$D$4),"",IF(OR(C19&lt;=0,D19&lt;=0,$B$4&lt;=0,MIN(G19:P19)&lt;0,$D$3&lt;0),"Check inputs",IF(AND(MIN(G19:P19)&gt;=D19,S19="Yes"),ROUNDUP(C19*(1+$D$3)/$B$4,0)*$B$4,C19)))</x:f>
      </x:c>
      <x:c r="U19" s="24"/>
    </x:row>
    <x:row r="20" ht="22" customHeight="1">
      <x:c r="A20" s="26"/>
      <x:c r="B20" s="24"/>
      <x:c r="C20" s="28"/>
      <x:c r="D20" s="24"/>
      <x:c r="E20" s="24"/>
      <x:c r="F20" s="24"/>
      <x:c r="G20" s="24"/>
      <x:c r="H20" s="24"/>
      <x:c r="I20" s="24"/>
      <x:c r="J20" s="24"/>
      <x:c r="K20" s="24"/>
      <x:c r="L20" s="24"/>
      <x:c r="M20" s="24"/>
      <x:c r="N20" s="24"/>
      <x:c r="O20" s="24"/>
      <x:c r="P20" s="24"/>
      <x:c r="Q20" s="6" t="str">
        <x:f>IF(COUNT(G20:P20)=0,"",SUM(G20:P20))</x:f>
      </x:c>
      <x:c r="R20" s="6" t="str">
        <x:f>IF(OR(C20="",Q20=""),"",C20*Q20)</x:f>
      </x:c>
      <x:c r="S20" s="24"/>
      <x:c r="T20" s="30" t="str">
        <x:f>IF(OR(C20="",D20="",COUNT(G20:P20)&lt;$D$4),"",IF(OR(C20&lt;=0,D20&lt;=0,$B$4&lt;=0,MIN(G20:P20)&lt;0,$D$3&lt;0),"Check inputs",IF(AND(MIN(G20:P20)&gt;=D20,S20="Yes"),ROUNDUP(C20*(1+$D$3)/$B$4,0)*$B$4,C20)))</x:f>
      </x:c>
      <x:c r="U20" s="24"/>
    </x:row>
    <x:row r="21" ht="22" customHeight="1">
      <x:c r="A21" s="26"/>
      <x:c r="B21" s="24"/>
      <x:c r="C21" s="28"/>
      <x:c r="D21" s="24"/>
      <x:c r="E21" s="24"/>
      <x:c r="F21" s="24"/>
      <x:c r="G21" s="24"/>
      <x:c r="H21" s="24"/>
      <x:c r="I21" s="24"/>
      <x:c r="J21" s="24"/>
      <x:c r="K21" s="24"/>
      <x:c r="L21" s="24"/>
      <x:c r="M21" s="24"/>
      <x:c r="N21" s="24"/>
      <x:c r="O21" s="24"/>
      <x:c r="P21" s="24"/>
      <x:c r="Q21" s="6" t="str">
        <x:f>IF(COUNT(G21:P21)=0,"",SUM(G21:P21))</x:f>
      </x:c>
      <x:c r="R21" s="6" t="str">
        <x:f>IF(OR(C21="",Q21=""),"",C21*Q21)</x:f>
      </x:c>
      <x:c r="S21" s="24"/>
      <x:c r="T21" s="30" t="str">
        <x:f>IF(OR(C21="",D21="",COUNT(G21:P21)&lt;$D$4),"",IF(OR(C21&lt;=0,D21&lt;=0,$B$4&lt;=0,MIN(G21:P21)&lt;0,$D$3&lt;0),"Check inputs",IF(AND(MIN(G21:P21)&gt;=D21,S21="Yes"),ROUNDUP(C21*(1+$D$3)/$B$4,0)*$B$4,C21)))</x:f>
      </x:c>
      <x:c r="U21" s="24"/>
    </x:row>
    <x:row r="22" ht="22" customHeight="1">
      <x:c r="A22" s="26"/>
      <x:c r="B22" s="24"/>
      <x:c r="C22" s="28"/>
      <x:c r="D22" s="24"/>
      <x:c r="E22" s="24"/>
      <x:c r="F22" s="24"/>
      <x:c r="G22" s="24"/>
      <x:c r="H22" s="24"/>
      <x:c r="I22" s="24"/>
      <x:c r="J22" s="24"/>
      <x:c r="K22" s="24"/>
      <x:c r="L22" s="24"/>
      <x:c r="M22" s="24"/>
      <x:c r="N22" s="24"/>
      <x:c r="O22" s="24"/>
      <x:c r="P22" s="24"/>
      <x:c r="Q22" s="6" t="str">
        <x:f>IF(COUNT(G22:P22)=0,"",SUM(G22:P22))</x:f>
      </x:c>
      <x:c r="R22" s="6" t="str">
        <x:f>IF(OR(C22="",Q22=""),"",C22*Q22)</x:f>
      </x:c>
      <x:c r="S22" s="24"/>
      <x:c r="T22" s="30" t="str">
        <x:f>IF(OR(C22="",D22="",COUNT(G22:P22)&lt;$D$4),"",IF(OR(C22&lt;=0,D22&lt;=0,$B$4&lt;=0,MIN(G22:P22)&lt;0,$D$3&lt;0),"Check inputs",IF(AND(MIN(G22:P22)&gt;=D22,S22="Yes"),ROUNDUP(C22*(1+$D$3)/$B$4,0)*$B$4,C22)))</x:f>
      </x:c>
      <x:c r="U22" s="24"/>
    </x:row>
    <x:row r="23" ht="22" customHeight="1">
      <x:c r="A23" s="26"/>
      <x:c r="B23" s="24"/>
      <x:c r="C23" s="28"/>
      <x:c r="D23" s="24"/>
      <x:c r="E23" s="24"/>
      <x:c r="F23" s="24"/>
      <x:c r="G23" s="24"/>
      <x:c r="H23" s="24"/>
      <x:c r="I23" s="24"/>
      <x:c r="J23" s="24"/>
      <x:c r="K23" s="24"/>
      <x:c r="L23" s="24"/>
      <x:c r="M23" s="24"/>
      <x:c r="N23" s="24"/>
      <x:c r="O23" s="24"/>
      <x:c r="P23" s="24"/>
      <x:c r="Q23" s="6" t="str">
        <x:f>IF(COUNT(G23:P23)=0,"",SUM(G23:P23))</x:f>
      </x:c>
      <x:c r="R23" s="6" t="str">
        <x:f>IF(OR(C23="",Q23=""),"",C23*Q23)</x:f>
      </x:c>
      <x:c r="S23" s="24"/>
      <x:c r="T23" s="30" t="str">
        <x:f>IF(OR(C23="",D23="",COUNT(G23:P23)&lt;$D$4),"",IF(OR(C23&lt;=0,D23&lt;=0,$B$4&lt;=0,MIN(G23:P23)&lt;0,$D$3&lt;0),"Check inputs",IF(AND(MIN(G23:P23)&gt;=D23,S23="Yes"),ROUNDUP(C23*(1+$D$3)/$B$4,0)*$B$4,C23)))</x:f>
      </x:c>
      <x:c r="U23" s="24"/>
    </x:row>
    <x:row r="24" ht="22" customHeight="1">
      <x:c r="A24" s="26"/>
      <x:c r="B24" s="24"/>
      <x:c r="C24" s="28"/>
      <x:c r="D24" s="24"/>
      <x:c r="E24" s="24"/>
      <x:c r="F24" s="24"/>
      <x:c r="G24" s="24"/>
      <x:c r="H24" s="24"/>
      <x:c r="I24" s="24"/>
      <x:c r="J24" s="24"/>
      <x:c r="K24" s="24"/>
      <x:c r="L24" s="24"/>
      <x:c r="M24" s="24"/>
      <x:c r="N24" s="24"/>
      <x:c r="O24" s="24"/>
      <x:c r="P24" s="24"/>
      <x:c r="Q24" s="6" t="str">
        <x:f>IF(COUNT(G24:P24)=0,"",SUM(G24:P24))</x:f>
      </x:c>
      <x:c r="R24" s="6" t="str">
        <x:f>IF(OR(C24="",Q24=""),"",C24*Q24)</x:f>
      </x:c>
      <x:c r="S24" s="24"/>
      <x:c r="T24" s="30" t="str">
        <x:f>IF(OR(C24="",D24="",COUNT(G24:P24)&lt;$D$4),"",IF(OR(C24&lt;=0,D24&lt;=0,$B$4&lt;=0,MIN(G24:P24)&lt;0,$D$3&lt;0),"Check inputs",IF(AND(MIN(G24:P24)&gt;=D24,S24="Yes"),ROUNDUP(C24*(1+$D$3)/$B$4,0)*$B$4,C24)))</x:f>
      </x:c>
      <x:c r="U24" s="24"/>
    </x:row>
    <x:row r="25" ht="22" customHeight="1">
      <x:c r="A25" s="26"/>
      <x:c r="B25" s="24"/>
      <x:c r="C25" s="28"/>
      <x:c r="D25" s="24"/>
      <x:c r="E25" s="24"/>
      <x:c r="F25" s="24"/>
      <x:c r="G25" s="24"/>
      <x:c r="H25" s="24"/>
      <x:c r="I25" s="24"/>
      <x:c r="J25" s="24"/>
      <x:c r="K25" s="24"/>
      <x:c r="L25" s="24"/>
      <x:c r="M25" s="24"/>
      <x:c r="N25" s="24"/>
      <x:c r="O25" s="24"/>
      <x:c r="P25" s="24"/>
      <x:c r="Q25" s="6" t="str">
        <x:f>IF(COUNT(G25:P25)=0,"",SUM(G25:P25))</x:f>
      </x:c>
      <x:c r="R25" s="6" t="str">
        <x:f>IF(OR(C25="",Q25=""),"",C25*Q25)</x:f>
      </x:c>
      <x:c r="S25" s="24"/>
      <x:c r="T25" s="30" t="str">
        <x:f>IF(OR(C25="",D25="",COUNT(G25:P25)&lt;$D$4),"",IF(OR(C25&lt;=0,D25&lt;=0,$B$4&lt;=0,MIN(G25:P25)&lt;0,$D$3&lt;0),"Check inputs",IF(AND(MIN(G25:P25)&gt;=D25,S25="Yes"),ROUNDUP(C25*(1+$D$3)/$B$4,0)*$B$4,C25)))</x:f>
      </x:c>
      <x:c r="U25" s="24"/>
    </x:row>
    <x:row r="26" ht="22" customHeight="1">
      <x:c r="A26" s="26"/>
      <x:c r="B26" s="24"/>
      <x:c r="C26" s="28"/>
      <x:c r="D26" s="24"/>
      <x:c r="E26" s="24"/>
      <x:c r="F26" s="24"/>
      <x:c r="G26" s="24"/>
      <x:c r="H26" s="24"/>
      <x:c r="I26" s="24"/>
      <x:c r="J26" s="24"/>
      <x:c r="K26" s="24"/>
      <x:c r="L26" s="24"/>
      <x:c r="M26" s="24"/>
      <x:c r="N26" s="24"/>
      <x:c r="O26" s="24"/>
      <x:c r="P26" s="24"/>
      <x:c r="Q26" s="6" t="str">
        <x:f>IF(COUNT(G26:P26)=0,"",SUM(G26:P26))</x:f>
      </x:c>
      <x:c r="R26" s="6" t="str">
        <x:f>IF(OR(C26="",Q26=""),"",C26*Q26)</x:f>
      </x:c>
      <x:c r="S26" s="24"/>
      <x:c r="T26" s="30" t="str">
        <x:f>IF(OR(C26="",D26="",COUNT(G26:P26)&lt;$D$4),"",IF(OR(C26&lt;=0,D26&lt;=0,$B$4&lt;=0,MIN(G26:P26)&lt;0,$D$3&lt;0),"Check inputs",IF(AND(MIN(G26:P26)&gt;=D26,S26="Yes"),ROUNDUP(C26*(1+$D$3)/$B$4,0)*$B$4,C26)))</x:f>
      </x:c>
      <x:c r="U26" s="24"/>
    </x:row>
    <x:row r="27" ht="22" customHeight="1">
      <x:c r="A27" s="26"/>
      <x:c r="B27" s="24"/>
      <x:c r="C27" s="28"/>
      <x:c r="D27" s="24"/>
      <x:c r="E27" s="24"/>
      <x:c r="F27" s="24"/>
      <x:c r="G27" s="24"/>
      <x:c r="H27" s="24"/>
      <x:c r="I27" s="24"/>
      <x:c r="J27" s="24"/>
      <x:c r="K27" s="24"/>
      <x:c r="L27" s="24"/>
      <x:c r="M27" s="24"/>
      <x:c r="N27" s="24"/>
      <x:c r="O27" s="24"/>
      <x:c r="P27" s="24"/>
      <x:c r="Q27" s="6" t="str">
        <x:f>IF(COUNT(G27:P27)=0,"",SUM(G27:P27))</x:f>
      </x:c>
      <x:c r="R27" s="6" t="str">
        <x:f>IF(OR(C27="",Q27=""),"",C27*Q27)</x:f>
      </x:c>
      <x:c r="S27" s="24"/>
      <x:c r="T27" s="30" t="str">
        <x:f>IF(OR(C27="",D27="",COUNT(G27:P27)&lt;$D$4),"",IF(OR(C27&lt;=0,D27&lt;=0,$B$4&lt;=0,MIN(G27:P27)&lt;0,$D$3&lt;0),"Check inputs",IF(AND(MIN(G27:P27)&gt;=D27,S27="Yes"),ROUNDUP(C27*(1+$D$3)/$B$4,0)*$B$4,C27)))</x:f>
      </x:c>
      <x:c r="U27" s="24"/>
    </x:row>
    <x:row r="28" ht="22" customHeight="1">
      <x:c r="A28" s="26"/>
      <x:c r="B28" s="24"/>
      <x:c r="C28" s="28"/>
      <x:c r="D28" s="24"/>
      <x:c r="E28" s="24"/>
      <x:c r="F28" s="24"/>
      <x:c r="G28" s="24"/>
      <x:c r="H28" s="24"/>
      <x:c r="I28" s="24"/>
      <x:c r="J28" s="24"/>
      <x:c r="K28" s="24"/>
      <x:c r="L28" s="24"/>
      <x:c r="M28" s="24"/>
      <x:c r="N28" s="24"/>
      <x:c r="O28" s="24"/>
      <x:c r="P28" s="24"/>
      <x:c r="Q28" s="6" t="str">
        <x:f>IF(COUNT(G28:P28)=0,"",SUM(G28:P28))</x:f>
      </x:c>
      <x:c r="R28" s="6" t="str">
        <x:f>IF(OR(C28="",Q28=""),"",C28*Q28)</x:f>
      </x:c>
      <x:c r="S28" s="24"/>
      <x:c r="T28" s="30" t="str">
        <x:f>IF(OR(C28="",D28="",COUNT(G28:P28)&lt;$D$4),"",IF(OR(C28&lt;=0,D28&lt;=0,$B$4&lt;=0,MIN(G28:P28)&lt;0,$D$3&lt;0),"Check inputs",IF(AND(MIN(G28:P28)&gt;=D28,S28="Yes"),ROUNDUP(C28*(1+$D$3)/$B$4,0)*$B$4,C28)))</x:f>
      </x:c>
      <x:c r="U28" s="24"/>
    </x:row>
    <x:row r="29" ht="22" customHeight="1">
      <x:c r="A29" s="26"/>
      <x:c r="B29" s="24"/>
      <x:c r="C29" s="28"/>
      <x:c r="D29" s="24"/>
      <x:c r="E29" s="24"/>
      <x:c r="F29" s="24"/>
      <x:c r="G29" s="24"/>
      <x:c r="H29" s="24"/>
      <x:c r="I29" s="24"/>
      <x:c r="J29" s="24"/>
      <x:c r="K29" s="24"/>
      <x:c r="L29" s="24"/>
      <x:c r="M29" s="24"/>
      <x:c r="N29" s="24"/>
      <x:c r="O29" s="24"/>
      <x:c r="P29" s="24"/>
      <x:c r="Q29" s="6" t="str">
        <x:f>IF(COUNT(G29:P29)=0,"",SUM(G29:P29))</x:f>
      </x:c>
      <x:c r="R29" s="6" t="str">
        <x:f>IF(OR(C29="",Q29=""),"",C29*Q29)</x:f>
      </x:c>
      <x:c r="S29" s="24"/>
      <x:c r="T29" s="30" t="str">
        <x:f>IF(OR(C29="",D29="",COUNT(G29:P29)&lt;$D$4),"",IF(OR(C29&lt;=0,D29&lt;=0,$B$4&lt;=0,MIN(G29:P29)&lt;0,$D$3&lt;0),"Check inputs",IF(AND(MIN(G29:P29)&gt;=D29,S29="Yes"),ROUNDUP(C29*(1+$D$3)/$B$4,0)*$B$4,C29)))</x:f>
      </x:c>
      <x:c r="U29" s="24"/>
    </x:row>
    <x:row r="30" ht="22" customHeight="1">
      <x:c r="A30" s="26"/>
      <x:c r="B30" s="24"/>
      <x:c r="C30" s="28"/>
      <x:c r="D30" s="24"/>
      <x:c r="E30" s="24"/>
      <x:c r="F30" s="24"/>
      <x:c r="G30" s="24"/>
      <x:c r="H30" s="24"/>
      <x:c r="I30" s="24"/>
      <x:c r="J30" s="24"/>
      <x:c r="K30" s="24"/>
      <x:c r="L30" s="24"/>
      <x:c r="M30" s="24"/>
      <x:c r="N30" s="24"/>
      <x:c r="O30" s="24"/>
      <x:c r="P30" s="24"/>
      <x:c r="Q30" s="6" t="str">
        <x:f>IF(COUNT(G30:P30)=0,"",SUM(G30:P30))</x:f>
      </x:c>
      <x:c r="R30" s="6" t="str">
        <x:f>IF(OR(C30="",Q30=""),"",C30*Q30)</x:f>
      </x:c>
      <x:c r="S30" s="24"/>
      <x:c r="T30" s="30" t="str">
        <x:f>IF(OR(C30="",D30="",COUNT(G30:P30)&lt;$D$4),"",IF(OR(C30&lt;=0,D30&lt;=0,$B$4&lt;=0,MIN(G30:P30)&lt;0,$D$3&lt;0),"Check inputs",IF(AND(MIN(G30:P30)&gt;=D30,S30="Yes"),ROUNDUP(C30*(1+$D$3)/$B$4,0)*$B$4,C30)))</x:f>
      </x:c>
      <x:c r="U30" s="24"/>
    </x:row>
    <x:row r="31" ht="22" customHeight="1">
      <x:c r="A31" s="26"/>
      <x:c r="B31" s="24"/>
      <x:c r="C31" s="28"/>
      <x:c r="D31" s="24"/>
      <x:c r="E31" s="24"/>
      <x:c r="F31" s="24"/>
      <x:c r="G31" s="24"/>
      <x:c r="H31" s="24"/>
      <x:c r="I31" s="24"/>
      <x:c r="J31" s="24"/>
      <x:c r="K31" s="24"/>
      <x:c r="L31" s="24"/>
      <x:c r="M31" s="24"/>
      <x:c r="N31" s="24"/>
      <x:c r="O31" s="24"/>
      <x:c r="P31" s="24"/>
      <x:c r="Q31" s="6" t="str">
        <x:f>IF(COUNT(G31:P31)=0,"",SUM(G31:P31))</x:f>
      </x:c>
      <x:c r="R31" s="6" t="str">
        <x:f>IF(OR(C31="",Q31=""),"",C31*Q31)</x:f>
      </x:c>
      <x:c r="S31" s="24"/>
      <x:c r="T31" s="30" t="str">
        <x:f>IF(OR(C31="",D31="",COUNT(G31:P31)&lt;$D$4),"",IF(OR(C31&lt;=0,D31&lt;=0,$B$4&lt;=0,MIN(G31:P31)&lt;0,$D$3&lt;0),"Check inputs",IF(AND(MIN(G31:P31)&gt;=D31,S31="Yes"),ROUNDUP(C31*(1+$D$3)/$B$4,0)*$B$4,C31)))</x:f>
      </x:c>
      <x:c r="U31" s="24"/>
    </x:row>
    <x:row r="32" ht="22" customHeight="1">
      <x:c r="A32" s="26"/>
      <x:c r="B32" s="24"/>
      <x:c r="C32" s="28"/>
      <x:c r="D32" s="24"/>
      <x:c r="E32" s="24"/>
      <x:c r="F32" s="24"/>
      <x:c r="G32" s="24"/>
      <x:c r="H32" s="24"/>
      <x:c r="I32" s="24"/>
      <x:c r="J32" s="24"/>
      <x:c r="K32" s="24"/>
      <x:c r="L32" s="24"/>
      <x:c r="M32" s="24"/>
      <x:c r="N32" s="24"/>
      <x:c r="O32" s="24"/>
      <x:c r="P32" s="24"/>
      <x:c r="Q32" s="6" t="str">
        <x:f>IF(COUNT(G32:P32)=0,"",SUM(G32:P32))</x:f>
      </x:c>
      <x:c r="R32" s="6" t="str">
        <x:f>IF(OR(C32="",Q32=""),"",C32*Q32)</x:f>
      </x:c>
      <x:c r="S32" s="24"/>
      <x:c r="T32" s="30" t="str">
        <x:f>IF(OR(C32="",D32="",COUNT(G32:P32)&lt;$D$4),"",IF(OR(C32&lt;=0,D32&lt;=0,$B$4&lt;=0,MIN(G32:P32)&lt;0,$D$3&lt;0),"Check inputs",IF(AND(MIN(G32:P32)&gt;=D32,S32="Yes"),ROUNDUP(C32*(1+$D$3)/$B$4,0)*$B$4,C32)))</x:f>
      </x:c>
      <x:c r="U32" s="24"/>
    </x:row>
    <x:row r="33" ht="22" customHeight="1">
      <x:c r="A33" s="26"/>
      <x:c r="B33" s="24"/>
      <x:c r="C33" s="28"/>
      <x:c r="D33" s="24"/>
      <x:c r="E33" s="24"/>
      <x:c r="F33" s="24"/>
      <x:c r="G33" s="24"/>
      <x:c r="H33" s="24"/>
      <x:c r="I33" s="24"/>
      <x:c r="J33" s="24"/>
      <x:c r="K33" s="24"/>
      <x:c r="L33" s="24"/>
      <x:c r="M33" s="24"/>
      <x:c r="N33" s="24"/>
      <x:c r="O33" s="24"/>
      <x:c r="P33" s="24"/>
      <x:c r="Q33" s="6" t="str">
        <x:f>IF(COUNT(G33:P33)=0,"",SUM(G33:P33))</x:f>
      </x:c>
      <x:c r="R33" s="6" t="str">
        <x:f>IF(OR(C33="",Q33=""),"",C33*Q33)</x:f>
      </x:c>
      <x:c r="S33" s="24"/>
      <x:c r="T33" s="30" t="str">
        <x:f>IF(OR(C33="",D33="",COUNT(G33:P33)&lt;$D$4),"",IF(OR(C33&lt;=0,D33&lt;=0,$B$4&lt;=0,MIN(G33:P33)&lt;0,$D$3&lt;0),"Check inputs",IF(AND(MIN(G33:P33)&gt;=D33,S33="Yes"),ROUNDUP(C33*(1+$D$3)/$B$4,0)*$B$4,C33)))</x:f>
      </x:c>
      <x:c r="U33" s="24"/>
    </x:row>
    <x:row r="34" ht="22" customHeight="1">
      <x:c r="A34" s="26"/>
      <x:c r="B34" s="24"/>
      <x:c r="C34" s="28"/>
      <x:c r="D34" s="24"/>
      <x:c r="E34" s="24"/>
      <x:c r="F34" s="24"/>
      <x:c r="G34" s="24"/>
      <x:c r="H34" s="24"/>
      <x:c r="I34" s="24"/>
      <x:c r="J34" s="24"/>
      <x:c r="K34" s="24"/>
      <x:c r="L34" s="24"/>
      <x:c r="M34" s="24"/>
      <x:c r="N34" s="24"/>
      <x:c r="O34" s="24"/>
      <x:c r="P34" s="24"/>
      <x:c r="Q34" s="6" t="str">
        <x:f>IF(COUNT(G34:P34)=0,"",SUM(G34:P34))</x:f>
      </x:c>
      <x:c r="R34" s="6" t="str">
        <x:f>IF(OR(C34="",Q34=""),"",C34*Q34)</x:f>
      </x:c>
      <x:c r="S34" s="24"/>
      <x:c r="T34" s="30" t="str">
        <x:f>IF(OR(C34="",D34="",COUNT(G34:P34)&lt;$D$4),"",IF(OR(C34&lt;=0,D34&lt;=0,$B$4&lt;=0,MIN(G34:P34)&lt;0,$D$3&lt;0),"Check inputs",IF(AND(MIN(G34:P34)&gt;=D34,S34="Yes"),ROUNDUP(C34*(1+$D$3)/$B$4,0)*$B$4,C34)))</x:f>
      </x:c>
      <x:c r="U34" s="24"/>
    </x:row>
    <x:row r="35" ht="22" customHeight="1">
      <x:c r="A35" s="26"/>
      <x:c r="B35" s="24"/>
      <x:c r="C35" s="28"/>
      <x:c r="D35" s="24"/>
      <x:c r="E35" s="24"/>
      <x:c r="F35" s="24"/>
      <x:c r="G35" s="24"/>
      <x:c r="H35" s="24"/>
      <x:c r="I35" s="24"/>
      <x:c r="J35" s="24"/>
      <x:c r="K35" s="24"/>
      <x:c r="L35" s="24"/>
      <x:c r="M35" s="24"/>
      <x:c r="N35" s="24"/>
      <x:c r="O35" s="24"/>
      <x:c r="P35" s="24"/>
      <x:c r="Q35" s="6" t="str">
        <x:f>IF(COUNT(G35:P35)=0,"",SUM(G35:P35))</x:f>
      </x:c>
      <x:c r="R35" s="6" t="str">
        <x:f>IF(OR(C35="",Q35=""),"",C35*Q35)</x:f>
      </x:c>
      <x:c r="S35" s="24"/>
      <x:c r="T35" s="30" t="str">
        <x:f>IF(OR(C35="",D35="",COUNT(G35:P35)&lt;$D$4),"",IF(OR(C35&lt;=0,D35&lt;=0,$B$4&lt;=0,MIN(G35:P35)&lt;0,$D$3&lt;0),"Check inputs",IF(AND(MIN(G35:P35)&gt;=D35,S35="Yes"),ROUNDUP(C35*(1+$D$3)/$B$4,0)*$B$4,C35)))</x:f>
      </x:c>
      <x:c r="U35" s="24"/>
    </x:row>
    <x:row r="36" ht="22" customHeight="1">
      <x:c r="A36" s="26"/>
      <x:c r="B36" s="24"/>
      <x:c r="C36" s="28"/>
      <x:c r="D36" s="24"/>
      <x:c r="E36" s="24"/>
      <x:c r="F36" s="24"/>
      <x:c r="G36" s="24"/>
      <x:c r="H36" s="24"/>
      <x:c r="I36" s="24"/>
      <x:c r="J36" s="24"/>
      <x:c r="K36" s="24"/>
      <x:c r="L36" s="24"/>
      <x:c r="M36" s="24"/>
      <x:c r="N36" s="24"/>
      <x:c r="O36" s="24"/>
      <x:c r="P36" s="24"/>
      <x:c r="Q36" s="6" t="str">
        <x:f>IF(COUNT(G36:P36)=0,"",SUM(G36:P36))</x:f>
      </x:c>
      <x:c r="R36" s="6" t="str">
        <x:f>IF(OR(C36="",Q36=""),"",C36*Q36)</x:f>
      </x:c>
      <x:c r="S36" s="24"/>
      <x:c r="T36" s="30" t="str">
        <x:f>IF(OR(C36="",D36="",COUNT(G36:P36)&lt;$D$4),"",IF(OR(C36&lt;=0,D36&lt;=0,$B$4&lt;=0,MIN(G36:P36)&lt;0,$D$3&lt;0),"Check inputs",IF(AND(MIN(G36:P36)&gt;=D36,S36="Yes"),ROUNDUP(C36*(1+$D$3)/$B$4,0)*$B$4,C36)))</x:f>
      </x:c>
      <x:c r="U36" s="24"/>
    </x:row>
    <x:row r="37" ht="22" customHeight="1">
      <x:c r="A37" s="26"/>
      <x:c r="B37" s="24"/>
      <x:c r="C37" s="28"/>
      <x:c r="D37" s="24"/>
      <x:c r="E37" s="24"/>
      <x:c r="F37" s="24"/>
      <x:c r="G37" s="24"/>
      <x:c r="H37" s="24"/>
      <x:c r="I37" s="24"/>
      <x:c r="J37" s="24"/>
      <x:c r="K37" s="24"/>
      <x:c r="L37" s="24"/>
      <x:c r="M37" s="24"/>
      <x:c r="N37" s="24"/>
      <x:c r="O37" s="24"/>
      <x:c r="P37" s="24"/>
      <x:c r="Q37" s="6" t="str">
        <x:f>IF(COUNT(G37:P37)=0,"",SUM(G37:P37))</x:f>
      </x:c>
      <x:c r="R37" s="6" t="str">
        <x:f>IF(OR(C37="",Q37=""),"",C37*Q37)</x:f>
      </x:c>
      <x:c r="S37" s="24"/>
      <x:c r="T37" s="30" t="str">
        <x:f>IF(OR(C37="",D37="",COUNT(G37:P37)&lt;$D$4),"",IF(OR(C37&lt;=0,D37&lt;=0,$B$4&lt;=0,MIN(G37:P37)&lt;0,$D$3&lt;0),"Check inputs",IF(AND(MIN(G37:P37)&gt;=D37,S37="Yes"),ROUNDUP(C37*(1+$D$3)/$B$4,0)*$B$4,C37)))</x:f>
      </x:c>
      <x:c r="U37" s="24"/>
    </x:row>
    <x:row r="38" ht="22" customHeight="1">
      <x:c r="A38" s="26"/>
      <x:c r="B38" s="24"/>
      <x:c r="C38" s="28"/>
      <x:c r="D38" s="24"/>
      <x:c r="E38" s="24"/>
      <x:c r="F38" s="24"/>
      <x:c r="G38" s="24"/>
      <x:c r="H38" s="24"/>
      <x:c r="I38" s="24"/>
      <x:c r="J38" s="24"/>
      <x:c r="K38" s="24"/>
      <x:c r="L38" s="24"/>
      <x:c r="M38" s="24"/>
      <x:c r="N38" s="24"/>
      <x:c r="O38" s="24"/>
      <x:c r="P38" s="24"/>
      <x:c r="Q38" s="6" t="str">
        <x:f>IF(COUNT(G38:P38)=0,"",SUM(G38:P38))</x:f>
      </x:c>
      <x:c r="R38" s="6" t="str">
        <x:f>IF(OR(C38="",Q38=""),"",C38*Q38)</x:f>
      </x:c>
      <x:c r="S38" s="24"/>
      <x:c r="T38" s="30" t="str">
        <x:f>IF(OR(C38="",D38="",COUNT(G38:P38)&lt;$D$4),"",IF(OR(C38&lt;=0,D38&lt;=0,$B$4&lt;=0,MIN(G38:P38)&lt;0,$D$3&lt;0),"Check inputs",IF(AND(MIN(G38:P38)&gt;=D38,S38="Yes"),ROUNDUP(C38*(1+$D$3)/$B$4,0)*$B$4,C38)))</x:f>
      </x:c>
      <x:c r="U38" s="24"/>
    </x:row>
    <x:row r="39" ht="22" customHeight="1">
      <x:c r="A39" s="26"/>
      <x:c r="B39" s="24"/>
      <x:c r="C39" s="28"/>
      <x:c r="D39" s="24"/>
      <x:c r="E39" s="24"/>
      <x:c r="F39" s="24"/>
      <x:c r="G39" s="24"/>
      <x:c r="H39" s="24"/>
      <x:c r="I39" s="24"/>
      <x:c r="J39" s="24"/>
      <x:c r="K39" s="24"/>
      <x:c r="L39" s="24"/>
      <x:c r="M39" s="24"/>
      <x:c r="N39" s="24"/>
      <x:c r="O39" s="24"/>
      <x:c r="P39" s="24"/>
      <x:c r="Q39" s="6" t="str">
        <x:f>IF(COUNT(G39:P39)=0,"",SUM(G39:P39))</x:f>
      </x:c>
      <x:c r="R39" s="6" t="str">
        <x:f>IF(OR(C39="",Q39=""),"",C39*Q39)</x:f>
      </x:c>
      <x:c r="S39" s="24"/>
      <x:c r="T39" s="30" t="str">
        <x:f>IF(OR(C39="",D39="",COUNT(G39:P39)&lt;$D$4),"",IF(OR(C39&lt;=0,D39&lt;=0,$B$4&lt;=0,MIN(G39:P39)&lt;0,$D$3&lt;0),"Check inputs",IF(AND(MIN(G39:P39)&gt;=D39,S39="Yes"),ROUNDUP(C39*(1+$D$3)/$B$4,0)*$B$4,C39)))</x:f>
      </x:c>
      <x:c r="U39" s="24"/>
    </x:row>
    <x:row r="40" ht="22" customHeight="1">
      <x:c r="A40" s="26"/>
      <x:c r="B40" s="24"/>
      <x:c r="C40" s="28"/>
      <x:c r="D40" s="24"/>
      <x:c r="E40" s="24"/>
      <x:c r="F40" s="24"/>
      <x:c r="G40" s="24"/>
      <x:c r="H40" s="24"/>
      <x:c r="I40" s="24"/>
      <x:c r="J40" s="24"/>
      <x:c r="K40" s="24"/>
      <x:c r="L40" s="24"/>
      <x:c r="M40" s="24"/>
      <x:c r="N40" s="24"/>
      <x:c r="O40" s="24"/>
      <x:c r="P40" s="24"/>
      <x:c r="Q40" s="6" t="str">
        <x:f>IF(COUNT(G40:P40)=0,"",SUM(G40:P40))</x:f>
      </x:c>
      <x:c r="R40" s="6" t="str">
        <x:f>IF(OR(C40="",Q40=""),"",C40*Q40)</x:f>
      </x:c>
      <x:c r="S40" s="24"/>
      <x:c r="T40" s="30" t="str">
        <x:f>IF(OR(C40="",D40="",COUNT(G40:P40)&lt;$D$4),"",IF(OR(C40&lt;=0,D40&lt;=0,$B$4&lt;=0,MIN(G40:P40)&lt;0,$D$3&lt;0),"Check inputs",IF(AND(MIN(G40:P40)&gt;=D40,S40="Yes"),ROUNDUP(C40*(1+$D$3)/$B$4,0)*$B$4,C40)))</x:f>
      </x:c>
      <x:c r="U40" s="24"/>
    </x:row>
    <x:row r="41" ht="22" customHeight="1">
      <x:c r="A41" s="26"/>
      <x:c r="B41" s="24"/>
      <x:c r="C41" s="28"/>
      <x:c r="D41" s="24"/>
      <x:c r="E41" s="24"/>
      <x:c r="F41" s="24"/>
      <x:c r="G41" s="24"/>
      <x:c r="H41" s="24"/>
      <x:c r="I41" s="24"/>
      <x:c r="J41" s="24"/>
      <x:c r="K41" s="24"/>
      <x:c r="L41" s="24"/>
      <x:c r="M41" s="24"/>
      <x:c r="N41" s="24"/>
      <x:c r="O41" s="24"/>
      <x:c r="P41" s="24"/>
      <x:c r="Q41" s="6" t="str">
        <x:f>IF(COUNT(G41:P41)=0,"",SUM(G41:P41))</x:f>
      </x:c>
      <x:c r="R41" s="6" t="str">
        <x:f>IF(OR(C41="",Q41=""),"",C41*Q41)</x:f>
      </x:c>
      <x:c r="S41" s="24"/>
      <x:c r="T41" s="30" t="str">
        <x:f>IF(OR(C41="",D41="",COUNT(G41:P41)&lt;$D$4),"",IF(OR(C41&lt;=0,D41&lt;=0,$B$4&lt;=0,MIN(G41:P41)&lt;0,$D$3&lt;0),"Check inputs",IF(AND(MIN(G41:P41)&gt;=D41,S41="Yes"),ROUNDUP(C41*(1+$D$3)/$B$4,0)*$B$4,C41)))</x:f>
      </x:c>
      <x:c r="U41" s="24"/>
    </x:row>
    <x:row r="42" ht="22" customHeight="1">
      <x:c r="A42" s="26"/>
      <x:c r="B42" s="24"/>
      <x:c r="C42" s="28"/>
      <x:c r="D42" s="24"/>
      <x:c r="E42" s="24"/>
      <x:c r="F42" s="24"/>
      <x:c r="G42" s="24"/>
      <x:c r="H42" s="24"/>
      <x:c r="I42" s="24"/>
      <x:c r="J42" s="24"/>
      <x:c r="K42" s="24"/>
      <x:c r="L42" s="24"/>
      <x:c r="M42" s="24"/>
      <x:c r="N42" s="24"/>
      <x:c r="O42" s="24"/>
      <x:c r="P42" s="24"/>
      <x:c r="Q42" s="6" t="str">
        <x:f>IF(COUNT(G42:P42)=0,"",SUM(G42:P42))</x:f>
      </x:c>
      <x:c r="R42" s="6" t="str">
        <x:f>IF(OR(C42="",Q42=""),"",C42*Q42)</x:f>
      </x:c>
      <x:c r="S42" s="24"/>
      <x:c r="T42" s="30" t="str">
        <x:f>IF(OR(C42="",D42="",COUNT(G42:P42)&lt;$D$4),"",IF(OR(C42&lt;=0,D42&lt;=0,$B$4&lt;=0,MIN(G42:P42)&lt;0,$D$3&lt;0),"Check inputs",IF(AND(MIN(G42:P42)&gt;=D42,S42="Yes"),ROUNDUP(C42*(1+$D$3)/$B$4,0)*$B$4,C42)))</x:f>
      </x:c>
      <x:c r="U42" s="24"/>
    </x:row>
    <x:row r="43" ht="22" customHeight="1">
      <x:c r="A43" s="26"/>
      <x:c r="B43" s="24"/>
      <x:c r="C43" s="28"/>
      <x:c r="D43" s="24"/>
      <x:c r="E43" s="24"/>
      <x:c r="F43" s="24"/>
      <x:c r="G43" s="24"/>
      <x:c r="H43" s="24"/>
      <x:c r="I43" s="24"/>
      <x:c r="J43" s="24"/>
      <x:c r="K43" s="24"/>
      <x:c r="L43" s="24"/>
      <x:c r="M43" s="24"/>
      <x:c r="N43" s="24"/>
      <x:c r="O43" s="24"/>
      <x:c r="P43" s="24"/>
      <x:c r="Q43" s="6" t="str">
        <x:f>IF(COUNT(G43:P43)=0,"",SUM(G43:P43))</x:f>
      </x:c>
      <x:c r="R43" s="6" t="str">
        <x:f>IF(OR(C43="",Q43=""),"",C43*Q43)</x:f>
      </x:c>
      <x:c r="S43" s="24"/>
      <x:c r="T43" s="30" t="str">
        <x:f>IF(OR(C43="",D43="",COUNT(G43:P43)&lt;$D$4),"",IF(OR(C43&lt;=0,D43&lt;=0,$B$4&lt;=0,MIN(G43:P43)&lt;0,$D$3&lt;0),"Check inputs",IF(AND(MIN(G43:P43)&gt;=D43,S43="Yes"),ROUNDUP(C43*(1+$D$3)/$B$4,0)*$B$4,C43)))</x:f>
      </x:c>
      <x:c r="U43" s="24"/>
    </x:row>
    <x:row r="44" ht="22" customHeight="1">
      <x:c r="A44" s="26"/>
      <x:c r="B44" s="24"/>
      <x:c r="C44" s="28"/>
      <x:c r="D44" s="24"/>
      <x:c r="E44" s="24"/>
      <x:c r="F44" s="24"/>
      <x:c r="G44" s="24"/>
      <x:c r="H44" s="24"/>
      <x:c r="I44" s="24"/>
      <x:c r="J44" s="24"/>
      <x:c r="K44" s="24"/>
      <x:c r="L44" s="24"/>
      <x:c r="M44" s="24"/>
      <x:c r="N44" s="24"/>
      <x:c r="O44" s="24"/>
      <x:c r="P44" s="24"/>
      <x:c r="Q44" s="6" t="str">
        <x:f>IF(COUNT(G44:P44)=0,"",SUM(G44:P44))</x:f>
      </x:c>
      <x:c r="R44" s="6" t="str">
        <x:f>IF(OR(C44="",Q44=""),"",C44*Q44)</x:f>
      </x:c>
      <x:c r="S44" s="24"/>
      <x:c r="T44" s="30" t="str">
        <x:f>IF(OR(C44="",D44="",COUNT(G44:P44)&lt;$D$4),"",IF(OR(C44&lt;=0,D44&lt;=0,$B$4&lt;=0,MIN(G44:P44)&lt;0,$D$3&lt;0),"Check inputs",IF(AND(MIN(G44:P44)&gt;=D44,S44="Yes"),ROUNDUP(C44*(1+$D$3)/$B$4,0)*$B$4,C44)))</x:f>
      </x:c>
      <x:c r="U44" s="24"/>
    </x:row>
    <x:row r="45" ht="22" customHeight="1">
      <x:c r="A45" s="26"/>
      <x:c r="B45" s="24"/>
      <x:c r="C45" s="28"/>
      <x:c r="D45" s="24"/>
      <x:c r="E45" s="24"/>
      <x:c r="F45" s="24"/>
      <x:c r="G45" s="24"/>
      <x:c r="H45" s="24"/>
      <x:c r="I45" s="24"/>
      <x:c r="J45" s="24"/>
      <x:c r="K45" s="24"/>
      <x:c r="L45" s="24"/>
      <x:c r="M45" s="24"/>
      <x:c r="N45" s="24"/>
      <x:c r="O45" s="24"/>
      <x:c r="P45" s="24"/>
      <x:c r="Q45" s="6" t="str">
        <x:f>IF(COUNT(G45:P45)=0,"",SUM(G45:P45))</x:f>
      </x:c>
      <x:c r="R45" s="6" t="str">
        <x:f>IF(OR(C45="",Q45=""),"",C45*Q45)</x:f>
      </x:c>
      <x:c r="S45" s="24"/>
      <x:c r="T45" s="30" t="str">
        <x:f>IF(OR(C45="",D45="",COUNT(G45:P45)&lt;$D$4),"",IF(OR(C45&lt;=0,D45&lt;=0,$B$4&lt;=0,MIN(G45:P45)&lt;0,$D$3&lt;0),"Check inputs",IF(AND(MIN(G45:P45)&gt;=D45,S45="Yes"),ROUNDUP(C45*(1+$D$3)/$B$4,0)*$B$4,C45)))</x:f>
      </x:c>
      <x:c r="U45" s="24"/>
    </x:row>
    <x:row r="46" ht="22" customHeight="1">
      <x:c r="A46" s="26"/>
      <x:c r="B46" s="24"/>
      <x:c r="C46" s="28"/>
      <x:c r="D46" s="24"/>
      <x:c r="E46" s="24"/>
      <x:c r="F46" s="24"/>
      <x:c r="G46" s="24"/>
      <x:c r="H46" s="24"/>
      <x:c r="I46" s="24"/>
      <x:c r="J46" s="24"/>
      <x:c r="K46" s="24"/>
      <x:c r="L46" s="24"/>
      <x:c r="M46" s="24"/>
      <x:c r="N46" s="24"/>
      <x:c r="O46" s="24"/>
      <x:c r="P46" s="24"/>
      <x:c r="Q46" s="6" t="str">
        <x:f>IF(COUNT(G46:P46)=0,"",SUM(G46:P46))</x:f>
      </x:c>
      <x:c r="R46" s="6" t="str">
        <x:f>IF(OR(C46="",Q46=""),"",C46*Q46)</x:f>
      </x:c>
      <x:c r="S46" s="24"/>
      <x:c r="T46" s="30" t="str">
        <x:f>IF(OR(C46="",D46="",COUNT(G46:P46)&lt;$D$4),"",IF(OR(C46&lt;=0,D46&lt;=0,$B$4&lt;=0,MIN(G46:P46)&lt;0,$D$3&lt;0),"Check inputs",IF(AND(MIN(G46:P46)&gt;=D46,S46="Yes"),ROUNDUP(C46*(1+$D$3)/$B$4,0)*$B$4,C46)))</x:f>
      </x:c>
      <x:c r="U46" s="24"/>
    </x:row>
    <x:row r="47" ht="22" customHeight="1">
      <x:c r="A47" s="26"/>
      <x:c r="B47" s="24"/>
      <x:c r="C47" s="28"/>
      <x:c r="D47" s="24"/>
      <x:c r="E47" s="24"/>
      <x:c r="F47" s="24"/>
      <x:c r="G47" s="24"/>
      <x:c r="H47" s="24"/>
      <x:c r="I47" s="24"/>
      <x:c r="J47" s="24"/>
      <x:c r="K47" s="24"/>
      <x:c r="L47" s="24"/>
      <x:c r="M47" s="24"/>
      <x:c r="N47" s="24"/>
      <x:c r="O47" s="24"/>
      <x:c r="P47" s="24"/>
      <x:c r="Q47" s="6" t="str">
        <x:f>IF(COUNT(G47:P47)=0,"",SUM(G47:P47))</x:f>
      </x:c>
      <x:c r="R47" s="6" t="str">
        <x:f>IF(OR(C47="",Q47=""),"",C47*Q47)</x:f>
      </x:c>
      <x:c r="S47" s="24"/>
      <x:c r="T47" s="30" t="str">
        <x:f>IF(OR(C47="",D47="",COUNT(G47:P47)&lt;$D$4),"",IF(OR(C47&lt;=0,D47&lt;=0,$B$4&lt;=0,MIN(G47:P47)&lt;0,$D$3&lt;0),"Check inputs",IF(AND(MIN(G47:P47)&gt;=D47,S47="Yes"),ROUNDUP(C47*(1+$D$3)/$B$4,0)*$B$4,C47)))</x:f>
      </x:c>
      <x:c r="U47" s="24"/>
    </x:row>
    <x:row r="48" ht="22" customHeight="1">
      <x:c r="A48" s="26"/>
      <x:c r="B48" s="24"/>
      <x:c r="C48" s="28"/>
      <x:c r="D48" s="24"/>
      <x:c r="E48" s="24"/>
      <x:c r="F48" s="24"/>
      <x:c r="G48" s="24"/>
      <x:c r="H48" s="24"/>
      <x:c r="I48" s="24"/>
      <x:c r="J48" s="24"/>
      <x:c r="K48" s="24"/>
      <x:c r="L48" s="24"/>
      <x:c r="M48" s="24"/>
      <x:c r="N48" s="24"/>
      <x:c r="O48" s="24"/>
      <x:c r="P48" s="24"/>
      <x:c r="Q48" s="6" t="str">
        <x:f>IF(COUNT(G48:P48)=0,"",SUM(G48:P48))</x:f>
      </x:c>
      <x:c r="R48" s="6" t="str">
        <x:f>IF(OR(C48="",Q48=""),"",C48*Q48)</x:f>
      </x:c>
      <x:c r="S48" s="24"/>
      <x:c r="T48" s="30" t="str">
        <x:f>IF(OR(C48="",D48="",COUNT(G48:P48)&lt;$D$4),"",IF(OR(C48&lt;=0,D48&lt;=0,$B$4&lt;=0,MIN(G48:P48)&lt;0,$D$3&lt;0),"Check inputs",IF(AND(MIN(G48:P48)&gt;=D48,S48="Yes"),ROUNDUP(C48*(1+$D$3)/$B$4,0)*$B$4,C48)))</x:f>
      </x:c>
      <x:c r="U48" s="24"/>
    </x:row>
    <x:row r="49" ht="22" customHeight="1">
      <x:c r="A49" s="26"/>
      <x:c r="B49" s="24"/>
      <x:c r="C49" s="28"/>
      <x:c r="D49" s="24"/>
      <x:c r="E49" s="24"/>
      <x:c r="F49" s="24"/>
      <x:c r="G49" s="24"/>
      <x:c r="H49" s="24"/>
      <x:c r="I49" s="24"/>
      <x:c r="J49" s="24"/>
      <x:c r="K49" s="24"/>
      <x:c r="L49" s="24"/>
      <x:c r="M49" s="24"/>
      <x:c r="N49" s="24"/>
      <x:c r="O49" s="24"/>
      <x:c r="P49" s="24"/>
      <x:c r="Q49" s="6" t="str">
        <x:f>IF(COUNT(G49:P49)=0,"",SUM(G49:P49))</x:f>
      </x:c>
      <x:c r="R49" s="6" t="str">
        <x:f>IF(OR(C49="",Q49=""),"",C49*Q49)</x:f>
      </x:c>
      <x:c r="S49" s="24"/>
      <x:c r="T49" s="30" t="str">
        <x:f>IF(OR(C49="",D49="",COUNT(G49:P49)&lt;$D$4),"",IF(OR(C49&lt;=0,D49&lt;=0,$B$4&lt;=0,MIN(G49:P49)&lt;0,$D$3&lt;0),"Check inputs",IF(AND(MIN(G49:P49)&gt;=D49,S49="Yes"),ROUNDUP(C49*(1+$D$3)/$B$4,0)*$B$4,C49)))</x:f>
      </x:c>
      <x:c r="U49" s="24"/>
    </x:row>
    <x:row r="50" ht="22" customHeight="1">
      <x:c r="A50" s="26"/>
      <x:c r="B50" s="24"/>
      <x:c r="C50" s="28"/>
      <x:c r="D50" s="24"/>
      <x:c r="E50" s="24"/>
      <x:c r="F50" s="24"/>
      <x:c r="G50" s="24"/>
      <x:c r="H50" s="24"/>
      <x:c r="I50" s="24"/>
      <x:c r="J50" s="24"/>
      <x:c r="K50" s="24"/>
      <x:c r="L50" s="24"/>
      <x:c r="M50" s="24"/>
      <x:c r="N50" s="24"/>
      <x:c r="O50" s="24"/>
      <x:c r="P50" s="24"/>
      <x:c r="Q50" s="6" t="str">
        <x:f>IF(COUNT(G50:P50)=0,"",SUM(G50:P50))</x:f>
      </x:c>
      <x:c r="R50" s="6" t="str">
        <x:f>IF(OR(C50="",Q50=""),"",C50*Q50)</x:f>
      </x:c>
      <x:c r="S50" s="24"/>
      <x:c r="T50" s="30" t="str">
        <x:f>IF(OR(C50="",D50="",COUNT(G50:P50)&lt;$D$4),"",IF(OR(C50&lt;=0,D50&lt;=0,$B$4&lt;=0,MIN(G50:P50)&lt;0,$D$3&lt;0),"Check inputs",IF(AND(MIN(G50:P50)&gt;=D50,S50="Yes"),ROUNDUP(C50*(1+$D$3)/$B$4,0)*$B$4,C50)))</x:f>
      </x:c>
      <x:c r="U50" s="24"/>
    </x:row>
    <x:row r="51" ht="22" customHeight="1">
      <x:c r="A51" s="26"/>
      <x:c r="B51" s="24"/>
      <x:c r="C51" s="28"/>
      <x:c r="D51" s="24"/>
      <x:c r="E51" s="24"/>
      <x:c r="F51" s="24"/>
      <x:c r="G51" s="24"/>
      <x:c r="H51" s="24"/>
      <x:c r="I51" s="24"/>
      <x:c r="J51" s="24"/>
      <x:c r="K51" s="24"/>
      <x:c r="L51" s="24"/>
      <x:c r="M51" s="24"/>
      <x:c r="N51" s="24"/>
      <x:c r="O51" s="24"/>
      <x:c r="P51" s="24"/>
      <x:c r="Q51" s="6" t="str">
        <x:f>IF(COUNT(G51:P51)=0,"",SUM(G51:P51))</x:f>
      </x:c>
      <x:c r="R51" s="6" t="str">
        <x:f>IF(OR(C51="",Q51=""),"",C51*Q51)</x:f>
      </x:c>
      <x:c r="S51" s="24"/>
      <x:c r="T51" s="30" t="str">
        <x:f>IF(OR(C51="",D51="",COUNT(G51:P51)&lt;$D$4),"",IF(OR(C51&lt;=0,D51&lt;=0,$B$4&lt;=0,MIN(G51:P51)&lt;0,$D$3&lt;0),"Check inputs",IF(AND(MIN(G51:P51)&gt;=D51,S51="Yes"),ROUNDUP(C51*(1+$D$3)/$B$4,0)*$B$4,C51)))</x:f>
      </x:c>
      <x:c r="U51" s="24"/>
    </x:row>
    <x:row r="52" ht="22" customHeight="1">
      <x:c r="A52" s="26"/>
      <x:c r="B52" s="24"/>
      <x:c r="C52" s="28"/>
      <x:c r="D52" s="24"/>
      <x:c r="E52" s="24"/>
      <x:c r="F52" s="24"/>
      <x:c r="G52" s="24"/>
      <x:c r="H52" s="24"/>
      <x:c r="I52" s="24"/>
      <x:c r="J52" s="24"/>
      <x:c r="K52" s="24"/>
      <x:c r="L52" s="24"/>
      <x:c r="M52" s="24"/>
      <x:c r="N52" s="24"/>
      <x:c r="O52" s="24"/>
      <x:c r="P52" s="24"/>
      <x:c r="Q52" s="6" t="str">
        <x:f>IF(COUNT(G52:P52)=0,"",SUM(G52:P52))</x:f>
      </x:c>
      <x:c r="R52" s="6" t="str">
        <x:f>IF(OR(C52="",Q52=""),"",C52*Q52)</x:f>
      </x:c>
      <x:c r="S52" s="24"/>
      <x:c r="T52" s="30" t="str">
        <x:f>IF(OR(C52="",D52="",COUNT(G52:P52)&lt;$D$4),"",IF(OR(C52&lt;=0,D52&lt;=0,$B$4&lt;=0,MIN(G52:P52)&lt;0,$D$3&lt;0),"Check inputs",IF(AND(MIN(G52:P52)&gt;=D52,S52="Yes"),ROUNDUP(C52*(1+$D$3)/$B$4,0)*$B$4,C52)))</x:f>
      </x:c>
      <x:c r="U52" s="24"/>
    </x:row>
    <x:row r="53" ht="22" customHeight="1">
      <x:c r="A53" s="26"/>
      <x:c r="B53" s="24"/>
      <x:c r="C53" s="28"/>
      <x:c r="D53" s="24"/>
      <x:c r="E53" s="24"/>
      <x:c r="F53" s="24"/>
      <x:c r="G53" s="24"/>
      <x:c r="H53" s="24"/>
      <x:c r="I53" s="24"/>
      <x:c r="J53" s="24"/>
      <x:c r="K53" s="24"/>
      <x:c r="L53" s="24"/>
      <x:c r="M53" s="24"/>
      <x:c r="N53" s="24"/>
      <x:c r="O53" s="24"/>
      <x:c r="P53" s="24"/>
      <x:c r="Q53" s="6" t="str">
        <x:f>IF(COUNT(G53:P53)=0,"",SUM(G53:P53))</x:f>
      </x:c>
      <x:c r="R53" s="6" t="str">
        <x:f>IF(OR(C53="",Q53=""),"",C53*Q53)</x:f>
      </x:c>
      <x:c r="S53" s="24"/>
      <x:c r="T53" s="30" t="str">
        <x:f>IF(OR(C53="",D53="",COUNT(G53:P53)&lt;$D$4),"",IF(OR(C53&lt;=0,D53&lt;=0,$B$4&lt;=0,MIN(G53:P53)&lt;0,$D$3&lt;0),"Check inputs",IF(AND(MIN(G53:P53)&gt;=D53,S53="Yes"),ROUNDUP(C53*(1+$D$3)/$B$4,0)*$B$4,C53)))</x:f>
      </x:c>
      <x:c r="U53" s="24"/>
    </x:row>
    <x:row r="54" ht="22" customHeight="1">
      <x:c r="A54" s="26"/>
      <x:c r="B54" s="24"/>
      <x:c r="C54" s="28"/>
      <x:c r="D54" s="24"/>
      <x:c r="E54" s="24"/>
      <x:c r="F54" s="24"/>
      <x:c r="G54" s="24"/>
      <x:c r="H54" s="24"/>
      <x:c r="I54" s="24"/>
      <x:c r="J54" s="24"/>
      <x:c r="K54" s="24"/>
      <x:c r="L54" s="24"/>
      <x:c r="M54" s="24"/>
      <x:c r="N54" s="24"/>
      <x:c r="O54" s="24"/>
      <x:c r="P54" s="24"/>
      <x:c r="Q54" s="6" t="str">
        <x:f>IF(COUNT(G54:P54)=0,"",SUM(G54:P54))</x:f>
      </x:c>
      <x:c r="R54" s="6" t="str">
        <x:f>IF(OR(C54="",Q54=""),"",C54*Q54)</x:f>
      </x:c>
      <x:c r="S54" s="24"/>
      <x:c r="T54" s="30" t="str">
        <x:f>IF(OR(C54="",D54="",COUNT(G54:P54)&lt;$D$4),"",IF(OR(C54&lt;=0,D54&lt;=0,$B$4&lt;=0,MIN(G54:P54)&lt;0,$D$3&lt;0),"Check inputs",IF(AND(MIN(G54:P54)&gt;=D54,S54="Yes"),ROUNDUP(C54*(1+$D$3)/$B$4,0)*$B$4,C54)))</x:f>
      </x:c>
      <x:c r="U54" s="24"/>
    </x:row>
    <x:row r="55" ht="22" customHeight="1">
      <x:c r="A55" s="26"/>
      <x:c r="B55" s="24"/>
      <x:c r="C55" s="28"/>
      <x:c r="D55" s="24"/>
      <x:c r="E55" s="24"/>
      <x:c r="F55" s="24"/>
      <x:c r="G55" s="24"/>
      <x:c r="H55" s="24"/>
      <x:c r="I55" s="24"/>
      <x:c r="J55" s="24"/>
      <x:c r="K55" s="24"/>
      <x:c r="L55" s="24"/>
      <x:c r="M55" s="24"/>
      <x:c r="N55" s="24"/>
      <x:c r="O55" s="24"/>
      <x:c r="P55" s="24"/>
      <x:c r="Q55" s="6" t="str">
        <x:f>IF(COUNT(G55:P55)=0,"",SUM(G55:P55))</x:f>
      </x:c>
      <x:c r="R55" s="6" t="str">
        <x:f>IF(OR(C55="",Q55=""),"",C55*Q55)</x:f>
      </x:c>
      <x:c r="S55" s="24"/>
      <x:c r="T55" s="30" t="str">
        <x:f>IF(OR(C55="",D55="",COUNT(G55:P55)&lt;$D$4),"",IF(OR(C55&lt;=0,D55&lt;=0,$B$4&lt;=0,MIN(G55:P55)&lt;0,$D$3&lt;0),"Check inputs",IF(AND(MIN(G55:P55)&gt;=D55,S55="Yes"),ROUNDUP(C55*(1+$D$3)/$B$4,0)*$B$4,C55)))</x:f>
      </x:c>
      <x:c r="U55" s="24"/>
    </x:row>
    <x:row r="56" ht="22" customHeight="1">
      <x:c r="A56" s="26"/>
      <x:c r="B56" s="24"/>
      <x:c r="C56" s="28"/>
      <x:c r="D56" s="24"/>
      <x:c r="E56" s="24"/>
      <x:c r="F56" s="24"/>
      <x:c r="G56" s="24"/>
      <x:c r="H56" s="24"/>
      <x:c r="I56" s="24"/>
      <x:c r="J56" s="24"/>
      <x:c r="K56" s="24"/>
      <x:c r="L56" s="24"/>
      <x:c r="M56" s="24"/>
      <x:c r="N56" s="24"/>
      <x:c r="O56" s="24"/>
      <x:c r="P56" s="24"/>
      <x:c r="Q56" s="6" t="str">
        <x:f>IF(COUNT(G56:P56)=0,"",SUM(G56:P56))</x:f>
      </x:c>
      <x:c r="R56" s="6" t="str">
        <x:f>IF(OR(C56="",Q56=""),"",C56*Q56)</x:f>
      </x:c>
      <x:c r="S56" s="24"/>
      <x:c r="T56" s="30" t="str">
        <x:f>IF(OR(C56="",D56="",COUNT(G56:P56)&lt;$D$4),"",IF(OR(C56&lt;=0,D56&lt;=0,$B$4&lt;=0,MIN(G56:P56)&lt;0,$D$3&lt;0),"Check inputs",IF(AND(MIN(G56:P56)&gt;=D56,S56="Yes"),ROUNDUP(C56*(1+$D$3)/$B$4,0)*$B$4,C56)))</x:f>
      </x:c>
      <x:c r="U56" s="24"/>
    </x:row>
    <x:row r="57" ht="22" customHeight="1">
      <x:c r="A57" s="26"/>
      <x:c r="B57" s="24"/>
      <x:c r="C57" s="28"/>
      <x:c r="D57" s="24"/>
      <x:c r="E57" s="24"/>
      <x:c r="F57" s="24"/>
      <x:c r="G57" s="24"/>
      <x:c r="H57" s="24"/>
      <x:c r="I57" s="24"/>
      <x:c r="J57" s="24"/>
      <x:c r="K57" s="24"/>
      <x:c r="L57" s="24"/>
      <x:c r="M57" s="24"/>
      <x:c r="N57" s="24"/>
      <x:c r="O57" s="24"/>
      <x:c r="P57" s="24"/>
      <x:c r="Q57" s="6" t="str">
        <x:f>IF(COUNT(G57:P57)=0,"",SUM(G57:P57))</x:f>
      </x:c>
      <x:c r="R57" s="6" t="str">
        <x:f>IF(OR(C57="",Q57=""),"",C57*Q57)</x:f>
      </x:c>
      <x:c r="S57" s="24"/>
      <x:c r="T57" s="30" t="str">
        <x:f>IF(OR(C57="",D57="",COUNT(G57:P57)&lt;$D$4),"",IF(OR(C57&lt;=0,D57&lt;=0,$B$4&lt;=0,MIN(G57:P57)&lt;0,$D$3&lt;0),"Check inputs",IF(AND(MIN(G57:P57)&gt;=D57,S57="Yes"),ROUNDUP(C57*(1+$D$3)/$B$4,0)*$B$4,C57)))</x:f>
      </x:c>
      <x:c r="U57" s="24"/>
    </x:row>
    <x:row r="58" ht="22" customHeight="1">
      <x:c r="A58" s="26"/>
      <x:c r="B58" s="24"/>
      <x:c r="C58" s="28"/>
      <x:c r="D58" s="24"/>
      <x:c r="E58" s="24"/>
      <x:c r="F58" s="24"/>
      <x:c r="G58" s="24"/>
      <x:c r="H58" s="24"/>
      <x:c r="I58" s="24"/>
      <x:c r="J58" s="24"/>
      <x:c r="K58" s="24"/>
      <x:c r="L58" s="24"/>
      <x:c r="M58" s="24"/>
      <x:c r="N58" s="24"/>
      <x:c r="O58" s="24"/>
      <x:c r="P58" s="24"/>
      <x:c r="Q58" s="6" t="str">
        <x:f>IF(COUNT(G58:P58)=0,"",SUM(G58:P58))</x:f>
      </x:c>
      <x:c r="R58" s="6" t="str">
        <x:f>IF(OR(C58="",Q58=""),"",C58*Q58)</x:f>
      </x:c>
      <x:c r="S58" s="24"/>
      <x:c r="T58" s="30" t="str">
        <x:f>IF(OR(C58="",D58="",COUNT(G58:P58)&lt;$D$4),"",IF(OR(C58&lt;=0,D58&lt;=0,$B$4&lt;=0,MIN(G58:P58)&lt;0,$D$3&lt;0),"Check inputs",IF(AND(MIN(G58:P58)&gt;=D58,S58="Yes"),ROUNDUP(C58*(1+$D$3)/$B$4,0)*$B$4,C58)))</x:f>
      </x:c>
      <x:c r="U58" s="24"/>
    </x:row>
    <x:row r="59" ht="22" customHeight="1">
      <x:c r="A59" s="26"/>
      <x:c r="B59" s="24"/>
      <x:c r="C59" s="28"/>
      <x:c r="D59" s="24"/>
      <x:c r="E59" s="24"/>
      <x:c r="F59" s="24"/>
      <x:c r="G59" s="24"/>
      <x:c r="H59" s="24"/>
      <x:c r="I59" s="24"/>
      <x:c r="J59" s="24"/>
      <x:c r="K59" s="24"/>
      <x:c r="L59" s="24"/>
      <x:c r="M59" s="24"/>
      <x:c r="N59" s="24"/>
      <x:c r="O59" s="24"/>
      <x:c r="P59" s="24"/>
      <x:c r="Q59" s="6" t="str">
        <x:f>IF(COUNT(G59:P59)=0,"",SUM(G59:P59))</x:f>
      </x:c>
      <x:c r="R59" s="6" t="str">
        <x:f>IF(OR(C59="",Q59=""),"",C59*Q59)</x:f>
      </x:c>
      <x:c r="S59" s="24"/>
      <x:c r="T59" s="30" t="str">
        <x:f>IF(OR(C59="",D59="",COUNT(G59:P59)&lt;$D$4),"",IF(OR(C59&lt;=0,D59&lt;=0,$B$4&lt;=0,MIN(G59:P59)&lt;0,$D$3&lt;0),"Check inputs",IF(AND(MIN(G59:P59)&gt;=D59,S59="Yes"),ROUNDUP(C59*(1+$D$3)/$B$4,0)*$B$4,C59)))</x:f>
      </x:c>
      <x:c r="U59" s="24"/>
    </x:row>
    <x:row r="60" ht="22" customHeight="1">
      <x:c r="A60" s="26"/>
      <x:c r="B60" s="24"/>
      <x:c r="C60" s="28"/>
      <x:c r="D60" s="24"/>
      <x:c r="E60" s="24"/>
      <x:c r="F60" s="24"/>
      <x:c r="G60" s="24"/>
      <x:c r="H60" s="24"/>
      <x:c r="I60" s="24"/>
      <x:c r="J60" s="24"/>
      <x:c r="K60" s="24"/>
      <x:c r="L60" s="24"/>
      <x:c r="M60" s="24"/>
      <x:c r="N60" s="24"/>
      <x:c r="O60" s="24"/>
      <x:c r="P60" s="24"/>
      <x:c r="Q60" s="6" t="str">
        <x:f>IF(COUNT(G60:P60)=0,"",SUM(G60:P60))</x:f>
      </x:c>
      <x:c r="R60" s="6" t="str">
        <x:f>IF(OR(C60="",Q60=""),"",C60*Q60)</x:f>
      </x:c>
      <x:c r="S60" s="24"/>
      <x:c r="T60" s="30" t="str">
        <x:f>IF(OR(C60="",D60="",COUNT(G60:P60)&lt;$D$4),"",IF(OR(C60&lt;=0,D60&lt;=0,$B$4&lt;=0,MIN(G60:P60)&lt;0,$D$3&lt;0),"Check inputs",IF(AND(MIN(G60:P60)&gt;=D60,S60="Yes"),ROUNDUP(C60*(1+$D$3)/$B$4,0)*$B$4,C60)))</x:f>
      </x:c>
      <x:c r="U60" s="24"/>
    </x:row>
    <x:row r="61" ht="22" customHeight="1">
      <x:c r="A61" s="26"/>
      <x:c r="B61" s="24"/>
      <x:c r="C61" s="28"/>
      <x:c r="D61" s="24"/>
      <x:c r="E61" s="24"/>
      <x:c r="F61" s="24"/>
      <x:c r="G61" s="24"/>
      <x:c r="H61" s="24"/>
      <x:c r="I61" s="24"/>
      <x:c r="J61" s="24"/>
      <x:c r="K61" s="24"/>
      <x:c r="L61" s="24"/>
      <x:c r="M61" s="24"/>
      <x:c r="N61" s="24"/>
      <x:c r="O61" s="24"/>
      <x:c r="P61" s="24"/>
      <x:c r="Q61" s="6" t="str">
        <x:f>IF(COUNT(G61:P61)=0,"",SUM(G61:P61))</x:f>
      </x:c>
      <x:c r="R61" s="6" t="str">
        <x:f>IF(OR(C61="",Q61=""),"",C61*Q61)</x:f>
      </x:c>
      <x:c r="S61" s="24"/>
      <x:c r="T61" s="30" t="str">
        <x:f>IF(OR(C61="",D61="",COUNT(G61:P61)&lt;$D$4),"",IF(OR(C61&lt;=0,D61&lt;=0,$B$4&lt;=0,MIN(G61:P61)&lt;0,$D$3&lt;0),"Check inputs",IF(AND(MIN(G61:P61)&gt;=D61,S61="Yes"),ROUNDUP(C61*(1+$D$3)/$B$4,0)*$B$4,C61)))</x:f>
      </x:c>
      <x:c r="U61" s="24"/>
    </x:row>
    <x:row r="62" ht="22" customHeight="1">
      <x:c r="A62" s="26"/>
      <x:c r="B62" s="24"/>
      <x:c r="C62" s="28"/>
      <x:c r="D62" s="24"/>
      <x:c r="E62" s="24"/>
      <x:c r="F62" s="24"/>
      <x:c r="G62" s="24"/>
      <x:c r="H62" s="24"/>
      <x:c r="I62" s="24"/>
      <x:c r="J62" s="24"/>
      <x:c r="K62" s="24"/>
      <x:c r="L62" s="24"/>
      <x:c r="M62" s="24"/>
      <x:c r="N62" s="24"/>
      <x:c r="O62" s="24"/>
      <x:c r="P62" s="24"/>
      <x:c r="Q62" s="6" t="str">
        <x:f>IF(COUNT(G62:P62)=0,"",SUM(G62:P62))</x:f>
      </x:c>
      <x:c r="R62" s="6" t="str">
        <x:f>IF(OR(C62="",Q62=""),"",C62*Q62)</x:f>
      </x:c>
      <x:c r="S62" s="24"/>
      <x:c r="T62" s="30" t="str">
        <x:f>IF(OR(C62="",D62="",COUNT(G62:P62)&lt;$D$4),"",IF(OR(C62&lt;=0,D62&lt;=0,$B$4&lt;=0,MIN(G62:P62)&lt;0,$D$3&lt;0),"Check inputs",IF(AND(MIN(G62:P62)&gt;=D62,S62="Yes"),ROUNDUP(C62*(1+$D$3)/$B$4,0)*$B$4,C62)))</x:f>
      </x:c>
      <x:c r="U62" s="24"/>
    </x:row>
    <x:row r="63" ht="22" customHeight="1">
      <x:c r="A63" s="26"/>
      <x:c r="B63" s="24"/>
      <x:c r="C63" s="28"/>
      <x:c r="D63" s="24"/>
      <x:c r="E63" s="24"/>
      <x:c r="F63" s="24"/>
      <x:c r="G63" s="24"/>
      <x:c r="H63" s="24"/>
      <x:c r="I63" s="24"/>
      <x:c r="J63" s="24"/>
      <x:c r="K63" s="24"/>
      <x:c r="L63" s="24"/>
      <x:c r="M63" s="24"/>
      <x:c r="N63" s="24"/>
      <x:c r="O63" s="24"/>
      <x:c r="P63" s="24"/>
      <x:c r="Q63" s="6" t="str">
        <x:f>IF(COUNT(G63:P63)=0,"",SUM(G63:P63))</x:f>
      </x:c>
      <x:c r="R63" s="6" t="str">
        <x:f>IF(OR(C63="",Q63=""),"",C63*Q63)</x:f>
      </x:c>
      <x:c r="S63" s="24"/>
      <x:c r="T63" s="30" t="str">
        <x:f>IF(OR(C63="",D63="",COUNT(G63:P63)&lt;$D$4),"",IF(OR(C63&lt;=0,D63&lt;=0,$B$4&lt;=0,MIN(G63:P63)&lt;0,$D$3&lt;0),"Check inputs",IF(AND(MIN(G63:P63)&gt;=D63,S63="Yes"),ROUNDUP(C63*(1+$D$3)/$B$4,0)*$B$4,C63)))</x:f>
      </x:c>
      <x:c r="U63" s="24"/>
    </x:row>
    <x:row r="64" ht="22" customHeight="1">
      <x:c r="A64" s="26"/>
      <x:c r="B64" s="24"/>
      <x:c r="C64" s="28"/>
      <x:c r="D64" s="24"/>
      <x:c r="E64" s="24"/>
      <x:c r="F64" s="24"/>
      <x:c r="G64" s="24"/>
      <x:c r="H64" s="24"/>
      <x:c r="I64" s="24"/>
      <x:c r="J64" s="24"/>
      <x:c r="K64" s="24"/>
      <x:c r="L64" s="24"/>
      <x:c r="M64" s="24"/>
      <x:c r="N64" s="24"/>
      <x:c r="O64" s="24"/>
      <x:c r="P64" s="24"/>
      <x:c r="Q64" s="6" t="str">
        <x:f>IF(COUNT(G64:P64)=0,"",SUM(G64:P64))</x:f>
      </x:c>
      <x:c r="R64" s="6" t="str">
        <x:f>IF(OR(C64="",Q64=""),"",C64*Q64)</x:f>
      </x:c>
      <x:c r="S64" s="24"/>
      <x:c r="T64" s="30" t="str">
        <x:f>IF(OR(C64="",D64="",COUNT(G64:P64)&lt;$D$4),"",IF(OR(C64&lt;=0,D64&lt;=0,$B$4&lt;=0,MIN(G64:P64)&lt;0,$D$3&lt;0),"Check inputs",IF(AND(MIN(G64:P64)&gt;=D64,S64="Yes"),ROUNDUP(C64*(1+$D$3)/$B$4,0)*$B$4,C64)))</x:f>
      </x:c>
      <x:c r="U64" s="24"/>
    </x:row>
    <x:row r="65" ht="22" customHeight="1">
      <x:c r="A65" s="26"/>
      <x:c r="B65" s="24"/>
      <x:c r="C65" s="28"/>
      <x:c r="D65" s="24"/>
      <x:c r="E65" s="24"/>
      <x:c r="F65" s="24"/>
      <x:c r="G65" s="24"/>
      <x:c r="H65" s="24"/>
      <x:c r="I65" s="24"/>
      <x:c r="J65" s="24"/>
      <x:c r="K65" s="24"/>
      <x:c r="L65" s="24"/>
      <x:c r="M65" s="24"/>
      <x:c r="N65" s="24"/>
      <x:c r="O65" s="24"/>
      <x:c r="P65" s="24"/>
      <x:c r="Q65" s="6" t="str">
        <x:f>IF(COUNT(G65:P65)=0,"",SUM(G65:P65))</x:f>
      </x:c>
      <x:c r="R65" s="6" t="str">
        <x:f>IF(OR(C65="",Q65=""),"",C65*Q65)</x:f>
      </x:c>
      <x:c r="S65" s="24"/>
      <x:c r="T65" s="30" t="str">
        <x:f>IF(OR(C65="",D65="",COUNT(G65:P65)&lt;$D$4),"",IF(OR(C65&lt;=0,D65&lt;=0,$B$4&lt;=0,MIN(G65:P65)&lt;0,$D$3&lt;0),"Check inputs",IF(AND(MIN(G65:P65)&gt;=D65,S65="Yes"),ROUNDUP(C65*(1+$D$3)/$B$4,0)*$B$4,C65)))</x:f>
      </x:c>
      <x:c r="U65" s="24"/>
    </x:row>
    <x:row r="66" ht="22" customHeight="1">
      <x:c r="A66" s="26"/>
      <x:c r="B66" s="24"/>
      <x:c r="C66" s="28"/>
      <x:c r="D66" s="24"/>
      <x:c r="E66" s="24"/>
      <x:c r="F66" s="24"/>
      <x:c r="G66" s="24"/>
      <x:c r="H66" s="24"/>
      <x:c r="I66" s="24"/>
      <x:c r="J66" s="24"/>
      <x:c r="K66" s="24"/>
      <x:c r="L66" s="24"/>
      <x:c r="M66" s="24"/>
      <x:c r="N66" s="24"/>
      <x:c r="O66" s="24"/>
      <x:c r="P66" s="24"/>
      <x:c r="Q66" s="6" t="str">
        <x:f>IF(COUNT(G66:P66)=0,"",SUM(G66:P66))</x:f>
      </x:c>
      <x:c r="R66" s="6" t="str">
        <x:f>IF(OR(C66="",Q66=""),"",C66*Q66)</x:f>
      </x:c>
      <x:c r="S66" s="24"/>
      <x:c r="T66" s="30" t="str">
        <x:f>IF(OR(C66="",D66="",COUNT(G66:P66)&lt;$D$4),"",IF(OR(C66&lt;=0,D66&lt;=0,$B$4&lt;=0,MIN(G66:P66)&lt;0,$D$3&lt;0),"Check inputs",IF(AND(MIN(G66:P66)&gt;=D66,S66="Yes"),ROUNDUP(C66*(1+$D$3)/$B$4,0)*$B$4,C66)))</x:f>
      </x:c>
      <x:c r="U66" s="24"/>
    </x:row>
    <x:row r="67" ht="22" customHeight="1">
      <x:c r="A67" s="26"/>
      <x:c r="B67" s="24"/>
      <x:c r="C67" s="28"/>
      <x:c r="D67" s="24"/>
      <x:c r="E67" s="24"/>
      <x:c r="F67" s="24"/>
      <x:c r="G67" s="24"/>
      <x:c r="H67" s="24"/>
      <x:c r="I67" s="24"/>
      <x:c r="J67" s="24"/>
      <x:c r="K67" s="24"/>
      <x:c r="L67" s="24"/>
      <x:c r="M67" s="24"/>
      <x:c r="N67" s="24"/>
      <x:c r="O67" s="24"/>
      <x:c r="P67" s="24"/>
      <x:c r="Q67" s="6" t="str">
        <x:f>IF(COUNT(G67:P67)=0,"",SUM(G67:P67))</x:f>
      </x:c>
      <x:c r="R67" s="6" t="str">
        <x:f>IF(OR(C67="",Q67=""),"",C67*Q67)</x:f>
      </x:c>
      <x:c r="S67" s="24"/>
      <x:c r="T67" s="30" t="str">
        <x:f>IF(OR(C67="",D67="",COUNT(G67:P67)&lt;$D$4),"",IF(OR(C67&lt;=0,D67&lt;=0,$B$4&lt;=0,MIN(G67:P67)&lt;0,$D$3&lt;0),"Check inputs",IF(AND(MIN(G67:P67)&gt;=D67,S67="Yes"),ROUNDUP(C67*(1+$D$3)/$B$4,0)*$B$4,C67)))</x:f>
      </x:c>
      <x:c r="U67" s="24"/>
    </x:row>
  </x:sheetData>
  <x:mergeCells>
    <x:mergeCell ref="A1:U1"/>
    <x:mergeCell ref="F3:U4"/>
  </x:mergeCells>
  <x:dataValidations count="2">
    <x:dataValidation type="list" sqref="B3">
      <x:formula1>"kg,lb"</x:formula1>
    </x:dataValidation>
    <x:dataValidation type="list" sqref="S7:S67">
      <x:formula1>"Yes,No"</x:formula1>
    </x:dataValidation>
  </x:dataValidations>
  <x:pageMargins left="0.7" right="0.7" top="0.75" bottom="0.75" header="0.3" footer="0.3"/>
</x:worksheet>
</file>